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iego.alves\Downloads\"/>
    </mc:Choice>
  </mc:AlternateContent>
  <xr:revisionPtr revIDLastSave="0" documentId="13_ncr:1_{5D6D80E6-483C-4F07-AB44-7ED130CC63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vim. Líquido - Moeda Origem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K45" i="1"/>
  <c r="L45" i="1"/>
  <c r="M45" i="1"/>
  <c r="N45" i="1"/>
  <c r="O45" i="1"/>
  <c r="P45" i="1"/>
  <c r="Q35" i="1"/>
  <c r="Q36" i="1"/>
  <c r="Q37" i="1"/>
  <c r="Q38" i="1"/>
  <c r="Q39" i="1"/>
  <c r="Q40" i="1"/>
  <c r="Q41" i="1"/>
  <c r="Q42" i="1"/>
  <c r="Q43" i="1"/>
  <c r="Q25" i="1"/>
  <c r="Q26" i="1"/>
  <c r="Q27" i="1"/>
  <c r="Q28" i="1"/>
  <c r="Q29" i="1"/>
  <c r="Q30" i="1"/>
  <c r="Q31" i="1"/>
  <c r="Q32" i="1"/>
  <c r="Q33" i="1"/>
  <c r="Q34" i="1"/>
  <c r="Q19" i="1"/>
  <c r="Q20" i="1"/>
  <c r="Q21" i="1"/>
  <c r="Q22" i="1"/>
  <c r="Q23" i="1"/>
  <c r="Q24" i="1"/>
  <c r="Q12" i="1"/>
  <c r="Q13" i="1"/>
  <c r="Q14" i="1"/>
  <c r="Q15" i="1"/>
  <c r="Q16" i="1"/>
  <c r="Q17" i="1"/>
  <c r="Q18" i="1"/>
  <c r="Q11" i="1"/>
  <c r="Q45" i="1" l="1"/>
</calcChain>
</file>

<file path=xl/sharedStrings.xml><?xml version="1.0" encoding="utf-8"?>
<sst xmlns="http://schemas.openxmlformats.org/spreadsheetml/2006/main" count="167" uniqueCount="91">
  <si>
    <t>Ajuda de Custo</t>
  </si>
  <si>
    <t>Filtro do relatório:</t>
  </si>
  <si>
    <t>({UG Executora} = 040003:CONSELHO NACIONAL DE JUSTICA) E ({Item Informação} = 28:DESPESAS PAGAS) E ({Natureza Despesa Detalhada} = 33909303:AJUDA DE CUSTO - PESSOAL CIVIL, 33909318:AJUDA DE CUSTO - PESSOAL MILITAR, 31901702:AJUDA DE CUSTO TRANF.ATIV.MILI. P/INAT REMUNE) E ({Mês Lançamento} = JAN/2023, FEV/2023, MAR/2023, ABR/2023, MAI/2023, JUN/2023, JUL/2023, AGO/2023, SET/2023, OUT/2023, NOV/2023, DEZ/2023)</t>
  </si>
  <si>
    <t>Páginas:</t>
  </si>
  <si>
    <t>Métrica: Movim. Líquido - Moeda Origem (Item Informação)</t>
  </si>
  <si>
    <t>Favorecido Doc.</t>
  </si>
  <si>
    <t>Mês Lançamento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</si>
  <si>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</si>
  <si>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</si>
  <si>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</si>
  <si>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</si>
  <si>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</si>
  <si>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</si>
  <si>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</si>
  <si>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</si>
  <si>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</si>
  <si>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OUT/2023</t>
  </si>
  <si>
    <t>NOV/2023</t>
  </si>
  <si>
    <t>DEZ/2023</t>
  </si>
  <si>
    <t>Total</t>
  </si>
  <si>
    <t>Natureza Despesa Detalhada</t>
  </si>
  <si>
    <t>DESPESAS PAGAS</t>
  </si>
  <si>
    <t>00138110700</t>
  </si>
  <si>
    <t>ALEXANDRE LIBONATI DE ABREU</t>
  </si>
  <si>
    <t>33909303</t>
  </si>
  <si>
    <t>AJUDA DE CUSTO - PESSOAL CIVIL</t>
  </si>
  <si>
    <t>00470167106</t>
  </si>
  <si>
    <t>MILENA BRITO BERTOLDI NOGUEIRA</t>
  </si>
  <si>
    <t>01257669710</t>
  </si>
  <si>
    <t>ADRIANA ALVES DOS SANTOS CRUZ</t>
  </si>
  <si>
    <t>01756643903</t>
  </si>
  <si>
    <t>FABIANE PIERUCCINI</t>
  </si>
  <si>
    <t>01756872937</t>
  </si>
  <si>
    <t>HEGLE BORGES MACHADO</t>
  </si>
  <si>
    <t>02273662122</t>
  </si>
  <si>
    <t>JOAO MOREIRA PESSOA DE AZAMBUJA</t>
  </si>
  <si>
    <t>03010448996</t>
  </si>
  <si>
    <t>DANIEL RIBEIRO SURDI DE AVELAR</t>
  </si>
  <si>
    <t>03488972607</t>
  </si>
  <si>
    <t>DAYSE STARLING MOTTA</t>
  </si>
  <si>
    <t>03790815632</t>
  </si>
  <si>
    <t>FLAVIA SOARES MARQUES</t>
  </si>
  <si>
    <t>04302454750</t>
  </si>
  <si>
    <t>PAULO CESAR VILLELA SOUTO LOPES RODRIGUES</t>
  </si>
  <si>
    <t>08015196400</t>
  </si>
  <si>
    <t>TALLES LINCOLN SANTOS LOPES</t>
  </si>
  <si>
    <t>08569331711</t>
  </si>
  <si>
    <t>FABIO CESAR DOS SANTOS OLIVEIRA</t>
  </si>
  <si>
    <t>09351236790</t>
  </si>
  <si>
    <t>BRUNO CEZAR ANDRADE DE SOUZA</t>
  </si>
  <si>
    <t>11083311735</t>
  </si>
  <si>
    <t>CAROLINE SOMESOM TAUK</t>
  </si>
  <si>
    <t>12238482725</t>
  </si>
  <si>
    <t>EDISON LIVIO BRUNO DE ARAUJO LOPES</t>
  </si>
  <si>
    <t>12610189745</t>
  </si>
  <si>
    <t>CAROLINA CASTELO BRANCO COOPER</t>
  </si>
  <si>
    <t>20023678844</t>
  </si>
  <si>
    <t>JOAO THIAGO DE FRANCA GUERRA</t>
  </si>
  <si>
    <t>24968896824</t>
  </si>
  <si>
    <t>OTAVIO HENRIQUE MARTINS PORT</t>
  </si>
  <si>
    <t>25029154817</t>
  </si>
  <si>
    <t>KATIA HERMINIA MARTINS LAZARANO RONCADA</t>
  </si>
  <si>
    <t>26252651087</t>
  </si>
  <si>
    <t>CARMEN IZABEL CENTENA GONZALEZ</t>
  </si>
  <si>
    <t>29229023825</t>
  </si>
  <si>
    <t>BEATRIZ FRUET DE MORAES</t>
  </si>
  <si>
    <t>44029659004</t>
  </si>
  <si>
    <t>RICARDO FIOREZE</t>
  </si>
  <si>
    <t>44559704287</t>
  </si>
  <si>
    <t>REBECA DE MENDONCA LIMA</t>
  </si>
  <si>
    <t>45276218234</t>
  </si>
  <si>
    <t>ELINAY ALMEIDA FERREIRA</t>
  </si>
  <si>
    <t>57135126068</t>
  </si>
  <si>
    <t>KAREN LUISE VILANOVA BATISTA DE SOUZA PINHEIRO</t>
  </si>
  <si>
    <t>63909936253</t>
  </si>
  <si>
    <t>CAROLINE DA SILVA MODESTO</t>
  </si>
  <si>
    <t>64472272334</t>
  </si>
  <si>
    <t>MARIO HENRIQUE AGUIAR GOULART RIBEIRO NUNES MAIA</t>
  </si>
  <si>
    <t>64768120504</t>
  </si>
  <si>
    <t>LIZ REZENDE DE ANDRADE</t>
  </si>
  <si>
    <t>64773507187</t>
  </si>
  <si>
    <t>JOACY DIAS FURTADO</t>
  </si>
  <si>
    <t>87848490459</t>
  </si>
  <si>
    <t>KEITY MARA FERREIRA DE SOUZA E SABOYA</t>
  </si>
  <si>
    <t>89722663534</t>
  </si>
  <si>
    <t>EDINALDO CESAR SANTOS JUNIOR</t>
  </si>
  <si>
    <t>92279309904</t>
  </si>
  <si>
    <t>PAULO MARCOS DE FARIAS</t>
  </si>
  <si>
    <t>96500212053</t>
  </si>
  <si>
    <t>TIAGO MALLMANN SULZBACH</t>
  </si>
  <si>
    <t>Quantidade de Benefícios Pagos (por mês)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</si>
</sst>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9" x14ac:knownFonts="1">
    <font>
      <sz val="10"/>
      <color rgb="FF000000"/>
      <name val="Arial"/>
    </font>
    <font>
      <sz val="8"/>
      <color rgb="FF000000"/>
      <name val="Tahoma"/>
    </font>
    <font>
      <sz val="8"/>
      <color rgb="FF000000"/>
      <name val="Verdana"/>
    </font>
    <font>
      <b/>
      <sz val="8"/>
      <color rgb="FF000000"/>
      <name val="Tahoma"/>
    </font>
    <font>
      <b/>
      <sz val="8"/>
      <color rgb="FF000000"/>
      <name val="Verdana"/>
    </font>
    <font>
      <b/>
      <sz val="8"/>
      <color rgb="FFFFFFFF"/>
      <name val="Verdana"/>
    </font>
    <font>
      <sz val="18"/>
      <color rgb="FF000000"/>
      <name val="Tahoma"/>
    </font>
    <font>
      <b/>
      <sz val="8"/>
      <name val="Verdana"/>
      <family val="2"/>
    </font>
    <font>
      <sz val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5" borderId="3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Q45"/>
  <sheetViews>
    <sheetView showGridLines="0" tabSelected="1" workbookViewId="0">
      <selection activeCell="Q44" sqref="Q44"/>
    </sheetView>
  </sheetViews>
  <sheetFormatPr defaultRowHeight="12.75" x14ac:dyDescent="0.2"/>
  <cols>
    <col min="1" max="1" width="16.7109375" customWidth="1"/>
    <col min="2" max="2" width="44.7109375" customWidth="1"/>
    <col min="3" max="3" width="11.140625" customWidth="1"/>
    <col min="4" max="4" width="21.85546875" customWidth="1"/>
    <col min="5" max="17" width="14.28515625" customWidth="1"/>
  </cols>
  <sheetData>
    <row r="1" spans="1:17" ht="22.5" x14ac:dyDescent="0.2">
      <c r="A1" s="1" t="s">
        <v>0</v>
      </c>
    </row>
    <row r="3" spans="1:17" x14ac:dyDescent="0.2">
      <c r="A3" s="2" t="s">
        <v>1</v>
      </c>
    </row>
    <row r="4" spans="1:17" x14ac:dyDescent="0.2">
      <c r="A4" s="2" t="s">
        <v>2</v>
      </c>
    </row>
    <row r="6" spans="1:17" ht="10.5" customHeight="1" x14ac:dyDescent="0.2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10.5" customHeight="1" x14ac:dyDescent="0.2">
      <c r="A7" s="15" t="s">
        <v>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9" spans="1:17" x14ac:dyDescent="0.2">
      <c r="A9" s="16" t="s">
        <v>5</v>
      </c>
      <c r="B9" s="16"/>
      <c r="C9" s="16" t="s">
        <v>6</v>
      </c>
      <c r="D9" s="16"/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N9" s="3" t="s">
        <v>16</v>
      </c>
      <c r="O9" s="3" t="s">
        <v>17</v>
      </c>
      <c r="P9" s="3" t="s">
        <v>18</v>
      </c>
      <c r="Q9" s="4" t="s">
        <v>19</v>
      </c>
    </row>
    <row r="10" spans="1:17" ht="21.75" x14ac:dyDescent="0.2">
      <c r="A10" s="16"/>
      <c r="B10" s="16"/>
      <c r="C10" s="17" t="s">
        <v>20</v>
      </c>
      <c r="D10" s="17"/>
      <c r="E10" s="5" t="s">
        <v>21</v>
      </c>
      <c r="F10" s="5" t="s">
        <v>21</v>
      </c>
      <c r="G10" s="5" t="s">
        <v>21</v>
      </c>
      <c r="H10" s="5" t="s">
        <v>21</v>
      </c>
      <c r="I10" s="5" t="s">
        <v>21</v>
      </c>
      <c r="J10" s="5" t="s">
        <v>21</v>
      </c>
      <c r="K10" s="5" t="s">
        <v>21</v>
      </c>
      <c r="L10" s="5" t="s">
        <v>21</v>
      </c>
      <c r="M10" s="5" t="s">
        <v>21</v>
      </c>
      <c r="N10" s="5" t="s">
        <v>21</v>
      </c>
      <c r="O10" s="5" t="s">
        <v>21</v>
      </c>
      <c r="P10" s="5" t="s">
        <v>21</v>
      </c>
      <c r="Q10" s="6"/>
    </row>
    <row r="11" spans="1:17" ht="21" x14ac:dyDescent="0.2">
      <c r="A11" s="7" t="s">
        <v>22</v>
      </c>
      <c r="B11" s="8" t="s">
        <v>23</v>
      </c>
      <c r="C11" s="8" t="s">
        <v>24</v>
      </c>
      <c r="D11" s="8" t="s">
        <v>25</v>
      </c>
      <c r="E11" s="9"/>
      <c r="F11" s="9"/>
      <c r="G11" s="9"/>
      <c r="H11" s="9"/>
      <c r="I11" s="9"/>
      <c r="J11" s="9"/>
      <c r="K11" s="9"/>
      <c r="L11" s="9"/>
      <c r="M11" s="9"/>
      <c r="N11" s="9">
        <v>35710.46</v>
      </c>
      <c r="O11" s="9">
        <v>0</v>
      </c>
      <c r="P11" s="9">
        <v>0</v>
      </c>
      <c r="Q11" s="10">
        <f>SUM(E11:P11)</f>
        <v>35710.46</v>
      </c>
    </row>
    <row r="12" spans="1:17" ht="21" x14ac:dyDescent="0.2">
      <c r="A12" s="7" t="s">
        <v>26</v>
      </c>
      <c r="B12" s="8" t="s">
        <v>27</v>
      </c>
      <c r="C12" s="8" t="s">
        <v>24</v>
      </c>
      <c r="D12" s="8" t="s">
        <v>25</v>
      </c>
      <c r="E12" s="9"/>
      <c r="F12" s="9"/>
      <c r="G12" s="9"/>
      <c r="H12" s="9"/>
      <c r="I12" s="9"/>
      <c r="J12" s="9"/>
      <c r="K12" s="9"/>
      <c r="L12" s="9"/>
      <c r="M12" s="9">
        <v>10473.44</v>
      </c>
      <c r="N12" s="9">
        <v>0</v>
      </c>
      <c r="O12" s="9">
        <v>0</v>
      </c>
      <c r="P12" s="9">
        <v>0</v>
      </c>
      <c r="Q12" s="10">
        <f t="shared" ref="Q12:Q45" si="0">SUM(E12:P12)</f>
        <v>10473.44</v>
      </c>
    </row>
    <row r="13" spans="1:17" ht="21" x14ac:dyDescent="0.2">
      <c r="A13" s="7" t="s">
        <v>28</v>
      </c>
      <c r="B13" s="8" t="s">
        <v>29</v>
      </c>
      <c r="C13" s="8" t="s">
        <v>24</v>
      </c>
      <c r="D13" s="8" t="s">
        <v>25</v>
      </c>
      <c r="E13" s="9"/>
      <c r="F13" s="9"/>
      <c r="G13" s="9"/>
      <c r="H13" s="9"/>
      <c r="I13" s="9"/>
      <c r="J13" s="9"/>
      <c r="K13" s="9"/>
      <c r="L13" s="9">
        <v>35710.46</v>
      </c>
      <c r="M13" s="9">
        <v>0</v>
      </c>
      <c r="N13" s="9">
        <v>0</v>
      </c>
      <c r="O13" s="9">
        <v>0</v>
      </c>
      <c r="P13" s="9">
        <v>0</v>
      </c>
      <c r="Q13" s="10">
        <f t="shared" si="0"/>
        <v>35710.46</v>
      </c>
    </row>
    <row r="14" spans="1:17" ht="21" x14ac:dyDescent="0.2">
      <c r="A14" s="7" t="s">
        <v>30</v>
      </c>
      <c r="B14" s="8" t="s">
        <v>31</v>
      </c>
      <c r="C14" s="8" t="s">
        <v>24</v>
      </c>
      <c r="D14" s="8" t="s">
        <v>25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>
        <v>34877.89</v>
      </c>
      <c r="Q14" s="10">
        <f t="shared" si="0"/>
        <v>34877.89</v>
      </c>
    </row>
    <row r="15" spans="1:17" ht="21" x14ac:dyDescent="0.2">
      <c r="A15" s="7" t="s">
        <v>32</v>
      </c>
      <c r="B15" s="8" t="s">
        <v>33</v>
      </c>
      <c r="C15" s="8" t="s">
        <v>24</v>
      </c>
      <c r="D15" s="8" t="s">
        <v>25</v>
      </c>
      <c r="E15" s="9"/>
      <c r="F15" s="9"/>
      <c r="G15" s="9"/>
      <c r="H15" s="9"/>
      <c r="I15" s="9">
        <v>16672.37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10">
        <f t="shared" si="0"/>
        <v>16672.37</v>
      </c>
    </row>
    <row r="16" spans="1:17" ht="21" x14ac:dyDescent="0.2">
      <c r="A16" s="7" t="s">
        <v>34</v>
      </c>
      <c r="B16" s="8" t="s">
        <v>35</v>
      </c>
      <c r="C16" s="8" t="s">
        <v>24</v>
      </c>
      <c r="D16" s="8" t="s">
        <v>25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>
        <v>35710.46</v>
      </c>
      <c r="P16" s="9">
        <v>0</v>
      </c>
      <c r="Q16" s="10">
        <f t="shared" si="0"/>
        <v>35710.46</v>
      </c>
    </row>
    <row r="17" spans="1:17" ht="21" x14ac:dyDescent="0.2">
      <c r="A17" s="7" t="s">
        <v>36</v>
      </c>
      <c r="B17" s="8" t="s">
        <v>37</v>
      </c>
      <c r="C17" s="8" t="s">
        <v>24</v>
      </c>
      <c r="D17" s="8" t="s">
        <v>25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v>35710.46</v>
      </c>
      <c r="Q17" s="10">
        <f t="shared" si="0"/>
        <v>35710.46</v>
      </c>
    </row>
    <row r="18" spans="1:17" ht="21" x14ac:dyDescent="0.2">
      <c r="A18" s="7" t="s">
        <v>38</v>
      </c>
      <c r="B18" s="8" t="s">
        <v>39</v>
      </c>
      <c r="C18" s="8" t="s">
        <v>24</v>
      </c>
      <c r="D18" s="8" t="s">
        <v>25</v>
      </c>
      <c r="E18" s="9"/>
      <c r="F18" s="9"/>
      <c r="G18" s="9"/>
      <c r="H18" s="9"/>
      <c r="I18" s="9"/>
      <c r="J18" s="9"/>
      <c r="K18" s="9"/>
      <c r="L18" s="9"/>
      <c r="M18" s="9"/>
      <c r="N18" s="9">
        <v>80902.149999999994</v>
      </c>
      <c r="O18" s="9">
        <v>0</v>
      </c>
      <c r="P18" s="9">
        <v>0</v>
      </c>
      <c r="Q18" s="10">
        <f t="shared" si="0"/>
        <v>80902.149999999994</v>
      </c>
    </row>
    <row r="19" spans="1:17" ht="21" x14ac:dyDescent="0.2">
      <c r="A19" s="7" t="s">
        <v>40</v>
      </c>
      <c r="B19" s="8" t="s">
        <v>41</v>
      </c>
      <c r="C19" s="8" t="s">
        <v>24</v>
      </c>
      <c r="D19" s="8" t="s">
        <v>25</v>
      </c>
      <c r="E19" s="9"/>
      <c r="F19" s="9"/>
      <c r="G19" s="9"/>
      <c r="H19" s="9"/>
      <c r="I19" s="9"/>
      <c r="J19" s="9"/>
      <c r="K19" s="9"/>
      <c r="L19" s="9"/>
      <c r="M19" s="9">
        <v>14656.35</v>
      </c>
      <c r="N19" s="9">
        <v>0</v>
      </c>
      <c r="O19" s="9">
        <v>0</v>
      </c>
      <c r="P19" s="9">
        <v>0</v>
      </c>
      <c r="Q19" s="10">
        <f>SUM(E19:P19)</f>
        <v>14656.35</v>
      </c>
    </row>
    <row r="20" spans="1:17" ht="21" x14ac:dyDescent="0.2">
      <c r="A20" s="7" t="s">
        <v>42</v>
      </c>
      <c r="B20" s="8" t="s">
        <v>43</v>
      </c>
      <c r="C20" s="8" t="s">
        <v>24</v>
      </c>
      <c r="D20" s="8" t="s">
        <v>25</v>
      </c>
      <c r="E20" s="9"/>
      <c r="F20" s="9"/>
      <c r="G20" s="9"/>
      <c r="H20" s="9"/>
      <c r="I20" s="9"/>
      <c r="J20" s="9"/>
      <c r="K20" s="9"/>
      <c r="L20" s="9"/>
      <c r="M20" s="9">
        <v>35710.46</v>
      </c>
      <c r="N20" s="9">
        <v>0</v>
      </c>
      <c r="O20" s="9">
        <v>0</v>
      </c>
      <c r="P20" s="9">
        <v>0</v>
      </c>
      <c r="Q20" s="10">
        <f t="shared" si="0"/>
        <v>35710.46</v>
      </c>
    </row>
    <row r="21" spans="1:17" ht="21" x14ac:dyDescent="0.2">
      <c r="A21" s="7" t="s">
        <v>44</v>
      </c>
      <c r="B21" s="8" t="s">
        <v>45</v>
      </c>
      <c r="C21" s="8" t="s">
        <v>24</v>
      </c>
      <c r="D21" s="8" t="s">
        <v>25</v>
      </c>
      <c r="E21" s="9"/>
      <c r="F21" s="9"/>
      <c r="G21" s="9"/>
      <c r="H21" s="9"/>
      <c r="I21" s="9"/>
      <c r="J21" s="9"/>
      <c r="K21" s="9"/>
      <c r="L21" s="9">
        <v>17183.95</v>
      </c>
      <c r="M21" s="9">
        <v>0</v>
      </c>
      <c r="N21" s="9">
        <v>0</v>
      </c>
      <c r="O21" s="9">
        <v>0</v>
      </c>
      <c r="P21" s="9">
        <v>0</v>
      </c>
      <c r="Q21" s="10">
        <f t="shared" si="0"/>
        <v>17183.95</v>
      </c>
    </row>
    <row r="22" spans="1:17" ht="21" x14ac:dyDescent="0.2">
      <c r="A22" s="7" t="s">
        <v>46</v>
      </c>
      <c r="B22" s="8" t="s">
        <v>47</v>
      </c>
      <c r="C22" s="8" t="s">
        <v>24</v>
      </c>
      <c r="D22" s="8" t="s">
        <v>25</v>
      </c>
      <c r="E22" s="9"/>
      <c r="F22" s="9"/>
      <c r="G22" s="9"/>
      <c r="H22" s="9"/>
      <c r="I22" s="9"/>
      <c r="J22" s="9"/>
      <c r="K22" s="9"/>
      <c r="L22" s="9"/>
      <c r="M22" s="9"/>
      <c r="N22" s="9">
        <v>83500.899999999994</v>
      </c>
      <c r="O22" s="9">
        <v>0</v>
      </c>
      <c r="P22" s="9">
        <v>0</v>
      </c>
      <c r="Q22" s="10">
        <f t="shared" si="0"/>
        <v>83500.899999999994</v>
      </c>
    </row>
    <row r="23" spans="1:17" ht="21" x14ac:dyDescent="0.2">
      <c r="A23" s="7" t="s">
        <v>48</v>
      </c>
      <c r="B23" s="8" t="s">
        <v>49</v>
      </c>
      <c r="C23" s="8" t="s">
        <v>24</v>
      </c>
      <c r="D23" s="8" t="s">
        <v>25</v>
      </c>
      <c r="E23" s="9"/>
      <c r="F23" s="9"/>
      <c r="G23" s="9"/>
      <c r="H23" s="9"/>
      <c r="I23" s="9"/>
      <c r="J23" s="9"/>
      <c r="K23" s="9"/>
      <c r="L23" s="9"/>
      <c r="M23" s="9"/>
      <c r="N23" s="9">
        <v>12585.73</v>
      </c>
      <c r="O23" s="9">
        <v>0</v>
      </c>
      <c r="P23" s="9">
        <v>0</v>
      </c>
      <c r="Q23" s="10">
        <f t="shared" si="0"/>
        <v>12585.73</v>
      </c>
    </row>
    <row r="24" spans="1:17" ht="21" x14ac:dyDescent="0.2">
      <c r="A24" s="7" t="s">
        <v>50</v>
      </c>
      <c r="B24" s="8" t="s">
        <v>51</v>
      </c>
      <c r="C24" s="8" t="s">
        <v>24</v>
      </c>
      <c r="D24" s="8" t="s">
        <v>25</v>
      </c>
      <c r="E24" s="9"/>
      <c r="F24" s="9"/>
      <c r="G24" s="9"/>
      <c r="H24" s="9"/>
      <c r="I24" s="9"/>
      <c r="J24" s="9"/>
      <c r="K24" s="9"/>
      <c r="L24" s="9"/>
      <c r="M24" s="9"/>
      <c r="N24" s="9">
        <v>35710.46</v>
      </c>
      <c r="O24" s="9">
        <v>0</v>
      </c>
      <c r="P24" s="9">
        <v>0</v>
      </c>
      <c r="Q24" s="10">
        <f t="shared" si="0"/>
        <v>35710.46</v>
      </c>
    </row>
    <row r="25" spans="1:17" ht="21" x14ac:dyDescent="0.2">
      <c r="A25" s="7" t="s">
        <v>52</v>
      </c>
      <c r="B25" s="8" t="s">
        <v>53</v>
      </c>
      <c r="C25" s="8" t="s">
        <v>24</v>
      </c>
      <c r="D25" s="8" t="s">
        <v>25</v>
      </c>
      <c r="E25" s="9"/>
      <c r="F25" s="9"/>
      <c r="G25" s="9"/>
      <c r="H25" s="9"/>
      <c r="I25" s="9"/>
      <c r="J25" s="9"/>
      <c r="K25" s="9"/>
      <c r="L25" s="9">
        <v>17893.23</v>
      </c>
      <c r="M25" s="9">
        <v>0</v>
      </c>
      <c r="N25" s="9">
        <v>0</v>
      </c>
      <c r="O25" s="9">
        <v>0</v>
      </c>
      <c r="P25" s="9">
        <v>0</v>
      </c>
      <c r="Q25" s="10">
        <f>SUM(E25:P25)</f>
        <v>17893.23</v>
      </c>
    </row>
    <row r="26" spans="1:17" ht="21" x14ac:dyDescent="0.2">
      <c r="A26" s="7" t="s">
        <v>54</v>
      </c>
      <c r="B26" s="8" t="s">
        <v>55</v>
      </c>
      <c r="C26" s="8" t="s">
        <v>24</v>
      </c>
      <c r="D26" s="8" t="s">
        <v>25</v>
      </c>
      <c r="E26" s="9"/>
      <c r="F26" s="9"/>
      <c r="G26" s="9"/>
      <c r="H26" s="9"/>
      <c r="I26" s="9">
        <v>29344.54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10">
        <f t="shared" si="0"/>
        <v>29344.54</v>
      </c>
    </row>
    <row r="27" spans="1:17" ht="21" x14ac:dyDescent="0.2">
      <c r="A27" s="7" t="s">
        <v>56</v>
      </c>
      <c r="B27" s="8" t="s">
        <v>57</v>
      </c>
      <c r="C27" s="8" t="s">
        <v>24</v>
      </c>
      <c r="D27" s="8" t="s">
        <v>25</v>
      </c>
      <c r="E27" s="9"/>
      <c r="F27" s="9"/>
      <c r="G27" s="9">
        <v>33689.11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10">
        <f t="shared" si="0"/>
        <v>33689.11</v>
      </c>
    </row>
    <row r="28" spans="1:17" ht="21" x14ac:dyDescent="0.2">
      <c r="A28" s="7" t="s">
        <v>58</v>
      </c>
      <c r="B28" s="8" t="s">
        <v>59</v>
      </c>
      <c r="C28" s="8" t="s">
        <v>24</v>
      </c>
      <c r="D28" s="8" t="s">
        <v>25</v>
      </c>
      <c r="E28" s="9"/>
      <c r="F28" s="9"/>
      <c r="G28" s="9"/>
      <c r="H28" s="9">
        <v>33689.11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10">
        <f t="shared" si="0"/>
        <v>33689.11</v>
      </c>
    </row>
    <row r="29" spans="1:17" ht="21" x14ac:dyDescent="0.2">
      <c r="A29" s="7" t="s">
        <v>60</v>
      </c>
      <c r="B29" s="8" t="s">
        <v>61</v>
      </c>
      <c r="C29" s="8" t="s">
        <v>24</v>
      </c>
      <c r="D29" s="8" t="s">
        <v>25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>
        <v>35710.46</v>
      </c>
      <c r="P29" s="9">
        <v>0</v>
      </c>
      <c r="Q29" s="10">
        <f t="shared" si="0"/>
        <v>35710.46</v>
      </c>
    </row>
    <row r="30" spans="1:17" ht="21" x14ac:dyDescent="0.2">
      <c r="A30" s="7" t="s">
        <v>62</v>
      </c>
      <c r="B30" s="8" t="s">
        <v>63</v>
      </c>
      <c r="C30" s="8" t="s">
        <v>24</v>
      </c>
      <c r="D30" s="8" t="s">
        <v>25</v>
      </c>
      <c r="E30" s="9"/>
      <c r="F30" s="9"/>
      <c r="G30" s="9"/>
      <c r="H30" s="9"/>
      <c r="I30" s="9"/>
      <c r="J30" s="9"/>
      <c r="K30" s="9"/>
      <c r="L30" s="9"/>
      <c r="M30" s="9"/>
      <c r="N30" s="9">
        <v>37589.949999999997</v>
      </c>
      <c r="O30" s="9">
        <v>0</v>
      </c>
      <c r="P30" s="9">
        <v>0</v>
      </c>
      <c r="Q30" s="10">
        <f t="shared" si="0"/>
        <v>37589.949999999997</v>
      </c>
    </row>
    <row r="31" spans="1:17" ht="21" x14ac:dyDescent="0.2">
      <c r="A31" s="7" t="s">
        <v>64</v>
      </c>
      <c r="B31" s="8" t="s">
        <v>65</v>
      </c>
      <c r="C31" s="8" t="s">
        <v>24</v>
      </c>
      <c r="D31" s="8" t="s">
        <v>25</v>
      </c>
      <c r="E31" s="9"/>
      <c r="F31" s="9"/>
      <c r="G31" s="9"/>
      <c r="H31" s="9"/>
      <c r="I31" s="9"/>
      <c r="J31" s="9"/>
      <c r="K31" s="9"/>
      <c r="L31" s="9"/>
      <c r="M31" s="9">
        <v>35710.46</v>
      </c>
      <c r="N31" s="9">
        <v>0</v>
      </c>
      <c r="O31" s="9">
        <v>0</v>
      </c>
      <c r="P31" s="9">
        <v>0</v>
      </c>
      <c r="Q31" s="10">
        <f t="shared" si="0"/>
        <v>35710.46</v>
      </c>
    </row>
    <row r="32" spans="1:17" ht="21" x14ac:dyDescent="0.2">
      <c r="A32" s="7" t="s">
        <v>66</v>
      </c>
      <c r="B32" s="8" t="s">
        <v>67</v>
      </c>
      <c r="C32" s="8" t="s">
        <v>24</v>
      </c>
      <c r="D32" s="8" t="s">
        <v>25</v>
      </c>
      <c r="E32" s="9"/>
      <c r="F32" s="9"/>
      <c r="G32" s="9"/>
      <c r="H32" s="9"/>
      <c r="I32" s="9"/>
      <c r="J32" s="9"/>
      <c r="K32" s="9"/>
      <c r="L32" s="9"/>
      <c r="M32" s="9"/>
      <c r="N32" s="9">
        <v>35710.449999999997</v>
      </c>
      <c r="O32" s="9">
        <v>0</v>
      </c>
      <c r="P32" s="9">
        <v>0</v>
      </c>
      <c r="Q32" s="10">
        <f t="shared" si="0"/>
        <v>35710.449999999997</v>
      </c>
    </row>
    <row r="33" spans="1:17" ht="21" x14ac:dyDescent="0.2">
      <c r="A33" s="7" t="s">
        <v>68</v>
      </c>
      <c r="B33" s="8" t="s">
        <v>69</v>
      </c>
      <c r="C33" s="8" t="s">
        <v>24</v>
      </c>
      <c r="D33" s="8" t="s">
        <v>25</v>
      </c>
      <c r="E33" s="9"/>
      <c r="F33" s="9"/>
      <c r="G33" s="9"/>
      <c r="H33" s="9"/>
      <c r="I33" s="9"/>
      <c r="J33" s="9"/>
      <c r="K33" s="9"/>
      <c r="L33" s="9"/>
      <c r="M33" s="9"/>
      <c r="N33" s="9">
        <v>37302.480000000003</v>
      </c>
      <c r="O33" s="9">
        <v>0</v>
      </c>
      <c r="P33" s="9">
        <v>0</v>
      </c>
      <c r="Q33" s="10">
        <f>SUM(E33:P33)</f>
        <v>37302.480000000003</v>
      </c>
    </row>
    <row r="34" spans="1:17" ht="21" x14ac:dyDescent="0.2">
      <c r="A34" s="7" t="s">
        <v>70</v>
      </c>
      <c r="B34" s="8" t="s">
        <v>71</v>
      </c>
      <c r="C34" s="8" t="s">
        <v>24</v>
      </c>
      <c r="D34" s="8" t="s">
        <v>25</v>
      </c>
      <c r="E34" s="9"/>
      <c r="F34" s="9"/>
      <c r="G34" s="9"/>
      <c r="H34" s="9"/>
      <c r="I34" s="9"/>
      <c r="J34" s="9"/>
      <c r="K34" s="9"/>
      <c r="L34" s="9"/>
      <c r="M34" s="9"/>
      <c r="N34" s="9">
        <v>37195.65</v>
      </c>
      <c r="O34" s="9">
        <v>0</v>
      </c>
      <c r="P34" s="9">
        <v>0</v>
      </c>
      <c r="Q34" s="10">
        <f t="shared" si="0"/>
        <v>37195.65</v>
      </c>
    </row>
    <row r="35" spans="1:17" ht="21" x14ac:dyDescent="0.2">
      <c r="A35" s="7" t="s">
        <v>72</v>
      </c>
      <c r="B35" s="8" t="s">
        <v>73</v>
      </c>
      <c r="C35" s="8" t="s">
        <v>24</v>
      </c>
      <c r="D35" s="8" t="s">
        <v>25</v>
      </c>
      <c r="E35" s="9"/>
      <c r="F35" s="9">
        <v>36796.480000000003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10">
        <f>SUM(E35:P35)</f>
        <v>36796.480000000003</v>
      </c>
    </row>
    <row r="36" spans="1:17" ht="21" x14ac:dyDescent="0.2">
      <c r="A36" s="7" t="s">
        <v>74</v>
      </c>
      <c r="B36" s="8" t="s">
        <v>75</v>
      </c>
      <c r="C36" s="8" t="s">
        <v>24</v>
      </c>
      <c r="D36" s="8" t="s">
        <v>25</v>
      </c>
      <c r="E36" s="9"/>
      <c r="F36" s="9"/>
      <c r="G36" s="9"/>
      <c r="H36" s="9"/>
      <c r="I36" s="9"/>
      <c r="J36" s="9"/>
      <c r="K36" s="9"/>
      <c r="L36" s="9">
        <v>22663.68</v>
      </c>
      <c r="M36" s="9">
        <v>1415.73</v>
      </c>
      <c r="N36" s="9">
        <v>0</v>
      </c>
      <c r="O36" s="9">
        <v>0</v>
      </c>
      <c r="P36" s="9">
        <v>0</v>
      </c>
      <c r="Q36" s="10">
        <f t="shared" si="0"/>
        <v>24079.41</v>
      </c>
    </row>
    <row r="37" spans="1:17" ht="21" x14ac:dyDescent="0.2">
      <c r="A37" s="7" t="s">
        <v>76</v>
      </c>
      <c r="B37" s="8" t="s">
        <v>77</v>
      </c>
      <c r="C37" s="8" t="s">
        <v>24</v>
      </c>
      <c r="D37" s="8" t="s">
        <v>25</v>
      </c>
      <c r="E37" s="9"/>
      <c r="F37" s="9"/>
      <c r="G37" s="9"/>
      <c r="H37" s="9"/>
      <c r="I37" s="9"/>
      <c r="J37" s="9"/>
      <c r="K37" s="9"/>
      <c r="L37" s="9"/>
      <c r="M37" s="9"/>
      <c r="N37" s="9">
        <v>134788.32999999999</v>
      </c>
      <c r="O37" s="9">
        <v>0</v>
      </c>
      <c r="P37" s="9">
        <v>0</v>
      </c>
      <c r="Q37" s="10">
        <f t="shared" si="0"/>
        <v>134788.32999999999</v>
      </c>
    </row>
    <row r="38" spans="1:17" ht="21" x14ac:dyDescent="0.2">
      <c r="A38" s="7" t="s">
        <v>78</v>
      </c>
      <c r="B38" s="8" t="s">
        <v>79</v>
      </c>
      <c r="C38" s="8" t="s">
        <v>24</v>
      </c>
      <c r="D38" s="8" t="s">
        <v>25</v>
      </c>
      <c r="E38" s="9"/>
      <c r="F38" s="9"/>
      <c r="G38" s="9"/>
      <c r="H38" s="9"/>
      <c r="I38" s="9"/>
      <c r="J38" s="9"/>
      <c r="K38" s="9"/>
      <c r="L38" s="9"/>
      <c r="M38" s="9">
        <v>34958.65</v>
      </c>
      <c r="N38" s="9">
        <v>0</v>
      </c>
      <c r="O38" s="9">
        <v>0</v>
      </c>
      <c r="P38" s="9">
        <v>0</v>
      </c>
      <c r="Q38" s="10">
        <f t="shared" si="0"/>
        <v>34958.65</v>
      </c>
    </row>
    <row r="39" spans="1:17" ht="21" x14ac:dyDescent="0.2">
      <c r="A39" s="7" t="s">
        <v>80</v>
      </c>
      <c r="B39" s="8" t="s">
        <v>81</v>
      </c>
      <c r="C39" s="8" t="s">
        <v>24</v>
      </c>
      <c r="D39" s="8" t="s">
        <v>25</v>
      </c>
      <c r="E39" s="9"/>
      <c r="F39" s="9"/>
      <c r="G39" s="9"/>
      <c r="H39" s="9"/>
      <c r="I39" s="9"/>
      <c r="J39" s="9"/>
      <c r="K39" s="9"/>
      <c r="L39" s="9"/>
      <c r="M39" s="9">
        <v>68621</v>
      </c>
      <c r="N39" s="9">
        <v>0</v>
      </c>
      <c r="O39" s="9">
        <v>0</v>
      </c>
      <c r="P39" s="9">
        <v>0</v>
      </c>
      <c r="Q39" s="10">
        <f t="shared" si="0"/>
        <v>68621</v>
      </c>
    </row>
    <row r="40" spans="1:17" ht="21" x14ac:dyDescent="0.2">
      <c r="A40" s="7" t="s">
        <v>82</v>
      </c>
      <c r="B40" s="8" t="s">
        <v>83</v>
      </c>
      <c r="C40" s="8" t="s">
        <v>24</v>
      </c>
      <c r="D40" s="8" t="s">
        <v>25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>
        <v>35710.46</v>
      </c>
      <c r="P40" s="9">
        <v>0</v>
      </c>
      <c r="Q40" s="10">
        <f t="shared" si="0"/>
        <v>35710.46</v>
      </c>
    </row>
    <row r="41" spans="1:17" ht="21" x14ac:dyDescent="0.2">
      <c r="A41" s="7" t="s">
        <v>84</v>
      </c>
      <c r="B41" s="8" t="s">
        <v>85</v>
      </c>
      <c r="C41" s="8" t="s">
        <v>24</v>
      </c>
      <c r="D41" s="8" t="s">
        <v>25</v>
      </c>
      <c r="E41" s="9">
        <v>67508.22</v>
      </c>
      <c r="F41" s="9">
        <v>0</v>
      </c>
      <c r="G41" s="9">
        <v>6356.52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10">
        <f t="shared" si="0"/>
        <v>73864.740000000005</v>
      </c>
    </row>
    <row r="42" spans="1:17" ht="21" x14ac:dyDescent="0.2">
      <c r="A42" s="7" t="s">
        <v>86</v>
      </c>
      <c r="B42" s="8" t="s">
        <v>87</v>
      </c>
      <c r="C42" s="8" t="s">
        <v>24</v>
      </c>
      <c r="D42" s="8" t="s">
        <v>25</v>
      </c>
      <c r="E42" s="9"/>
      <c r="F42" s="9"/>
      <c r="G42" s="9"/>
      <c r="H42" s="9"/>
      <c r="I42" s="9"/>
      <c r="J42" s="9"/>
      <c r="K42" s="9"/>
      <c r="L42" s="9"/>
      <c r="M42" s="9"/>
      <c r="N42" s="9">
        <v>36877.89</v>
      </c>
      <c r="O42" s="9">
        <v>0</v>
      </c>
      <c r="P42" s="9">
        <v>0</v>
      </c>
      <c r="Q42" s="10">
        <f t="shared" si="0"/>
        <v>36877.89</v>
      </c>
    </row>
    <row r="43" spans="1:17" ht="21" x14ac:dyDescent="0.2">
      <c r="A43" s="7" t="s">
        <v>88</v>
      </c>
      <c r="B43" s="8" t="s">
        <v>89</v>
      </c>
      <c r="C43" s="8" t="s">
        <v>24</v>
      </c>
      <c r="D43" s="8" t="s">
        <v>25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>
        <v>33924.93</v>
      </c>
      <c r="Q43" s="10">
        <f>SUM(E43:P43)</f>
        <v>33924.93</v>
      </c>
    </row>
    <row r="44" spans="1:17" x14ac:dyDescent="0.2">
      <c r="A44" s="18" t="s">
        <v>90</v>
      </c>
      <c r="B44" s="20"/>
      <c r="C44" s="20"/>
      <c r="D44" s="21"/>
      <c r="E44" s="19">
        <v>1</v>
      </c>
      <c r="F44" s="19">
        <v>1</v>
      </c>
      <c r="G44" s="19">
        <v>2</v>
      </c>
      <c r="H44" s="19">
        <v>1</v>
      </c>
      <c r="I44" s="19">
        <v>2</v>
      </c>
      <c r="J44" s="19">
        <v>0</v>
      </c>
      <c r="K44" s="19">
        <v>0</v>
      </c>
      <c r="L44" s="19">
        <v>4</v>
      </c>
      <c r="M44" s="19">
        <v>7</v>
      </c>
      <c r="N44" s="19">
        <v>11</v>
      </c>
      <c r="O44" s="19">
        <v>3</v>
      </c>
      <c r="P44" s="19">
        <v>3</v>
      </c>
      <c r="Q44" s="10"/>
    </row>
    <row r="45" spans="1:17" x14ac:dyDescent="0.2">
      <c r="A45" s="12" t="s">
        <v>19</v>
      </c>
      <c r="B45" s="12"/>
      <c r="C45" s="13"/>
      <c r="D45" s="13"/>
      <c r="E45" s="11">
        <f>SUM(E11:E43)</f>
        <v>67508.22</v>
      </c>
      <c r="F45" s="11">
        <f>SUM(F11:F43)</f>
        <v>36796.480000000003</v>
      </c>
      <c r="G45" s="11">
        <f>SUM(G11:G43)</f>
        <v>40045.630000000005</v>
      </c>
      <c r="H45" s="11">
        <f>SUM(H11:H43)</f>
        <v>33689.11</v>
      </c>
      <c r="I45" s="11">
        <f>SUM(I11:I43)</f>
        <v>46016.91</v>
      </c>
      <c r="J45" s="11">
        <f>SUM(J11:J43)</f>
        <v>0</v>
      </c>
      <c r="K45" s="11">
        <f>SUM(K11:K43)</f>
        <v>0</v>
      </c>
      <c r="L45" s="11">
        <f>SUM(L11:L43)</f>
        <v>93451.32</v>
      </c>
      <c r="M45" s="11">
        <f>SUM(M11:M43)</f>
        <v>201546.09</v>
      </c>
      <c r="N45" s="11">
        <f>SUM(N11:N43)</f>
        <v>567874.44999999995</v>
      </c>
      <c r="O45" s="11">
        <f>SUM(O11:O43)</f>
        <v>107131.38</v>
      </c>
      <c r="P45" s="11">
        <f>SUM(P11:P43)</f>
        <v>104513.28</v>
      </c>
      <c r="Q45" s="10">
        <f t="shared" si="0"/>
        <v>1298572.8699999999</v>
      </c>
    </row>
  </sheetData>
  <mergeCells count="8">
    <mergeCell ref="A45:B45"/>
    <mergeCell ref="C45:D45"/>
    <mergeCell ref="A6:Q6"/>
    <mergeCell ref="A7:Q7"/>
    <mergeCell ref="A9:B10"/>
    <mergeCell ref="C9:D9"/>
    <mergeCell ref="C10:D10"/>
    <mergeCell ref="A44:D4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Movim. Líquido - Moeda Origem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MENDES DE CAMPOS</dc:creator>
  <cp:lastModifiedBy>DIEGO CORRÊA ALVES</cp:lastModifiedBy>
  <dcterms:created xsi:type="dcterms:W3CDTF">2024-01-05T12:58:36Z</dcterms:created>
  <dcterms:modified xsi:type="dcterms:W3CDTF">2024-01-08T18:34:48Z</dcterms:modified>
</cp:coreProperties>
</file>