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05D132-99F3-4939-B9E1-15788956B855}" xr6:coauthVersionLast="47" xr6:coauthVersionMax="47" xr10:uidLastSave="{00000000-0000-0000-0000-000000000000}"/>
  <bookViews>
    <workbookView xWindow="-120" yWindow="-120" windowWidth="20730" windowHeight="11160" xr2:uid="{9322785C-CD68-42DA-8155-764D0E950192}"/>
  </bookViews>
  <sheets>
    <sheet name="igovtic_" sheetId="2" r:id="rId1"/>
  </sheets>
  <definedNames>
    <definedName name="_xlnm._FilterDatabase" localSheetId="0" hidden="1">igovtic_!$A$1:$CR$94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2" l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</calcChain>
</file>

<file path=xl/sharedStrings.xml><?xml version="1.0" encoding="utf-8"?>
<sst xmlns="http://schemas.openxmlformats.org/spreadsheetml/2006/main" count="2406" uniqueCount="397">
  <si>
    <t>29/09/2022 17:40:54</t>
  </si>
  <si>
    <t>Não</t>
  </si>
  <si>
    <t>Não se aplica</t>
  </si>
  <si>
    <t>Ver Aba90</t>
  </si>
  <si>
    <t>Ver Aba117</t>
  </si>
  <si>
    <t>Sim</t>
  </si>
  <si>
    <t>Ver Aba88</t>
  </si>
  <si>
    <t>Satisfatório</t>
  </si>
  <si>
    <t>Médio</t>
  </si>
  <si>
    <t>Estadual</t>
  </si>
  <si>
    <t>Tribunal de Justiça do Espírito Santo</t>
  </si>
  <si>
    <t>TJES</t>
  </si>
  <si>
    <t>30/09/2022 16:33:13</t>
  </si>
  <si>
    <t>Aprimorado</t>
  </si>
  <si>
    <t>Eleitoral</t>
  </si>
  <si>
    <t>Tribunal Regional Eleitoral - Ceará</t>
  </si>
  <si>
    <t>TRECE</t>
  </si>
  <si>
    <t>30/09/2022 15:18:10</t>
  </si>
  <si>
    <t>Tribunal Regional Eleitoral - Santa Catarina</t>
  </si>
  <si>
    <t>TRESC</t>
  </si>
  <si>
    <t>30/09/2022 10:54:03</t>
  </si>
  <si>
    <t>Tribunal Regional Eleitoral - Goiás</t>
  </si>
  <si>
    <t>TREGO</t>
  </si>
  <si>
    <t>30/09/2022 10:32:47</t>
  </si>
  <si>
    <t>Grande</t>
  </si>
  <si>
    <t>Federal</t>
  </si>
  <si>
    <t>TRF4</t>
  </si>
  <si>
    <t>Tribunal Regional Federal da 4a Região</t>
  </si>
  <si>
    <t>30/09/2022 16:32:45</t>
  </si>
  <si>
    <t>Pequeno</t>
  </si>
  <si>
    <t>Militar</t>
  </si>
  <si>
    <t>TJM-RS</t>
  </si>
  <si>
    <t>Tribunal de Justiça Militar do Estado do Rio Grande do Sul</t>
  </si>
  <si>
    <t>29/09/2022 14:12:26</t>
  </si>
  <si>
    <t>TRF1</t>
  </si>
  <si>
    <t>Tribunal Regional Federal da 1a Região</t>
  </si>
  <si>
    <t>30/09/2022 08:39:01</t>
  </si>
  <si>
    <t>Tribunal Regional Eleitoral - Amazonas</t>
  </si>
  <si>
    <t>TREAM</t>
  </si>
  <si>
    <t>29/09/2022 12:02:04</t>
  </si>
  <si>
    <t>Trabalho</t>
  </si>
  <si>
    <t>TRT11</t>
  </si>
  <si>
    <t>Tribunal Regional do Trabalho da 11ª Região - Amazonas e Roraima</t>
  </si>
  <si>
    <t>27/09/2022 09:52:04</t>
  </si>
  <si>
    <t>TJM-MG</t>
  </si>
  <si>
    <t>Tribunal de Justiça Militar do Estado de Minas Gerais</t>
  </si>
  <si>
    <t>28/09/2022 16:16:55</t>
  </si>
  <si>
    <t>Tribunal de Justiça do Maranhão</t>
  </si>
  <si>
    <t>TJMA</t>
  </si>
  <si>
    <t>29/09/2022 23:17:08</t>
  </si>
  <si>
    <t>Excelência</t>
  </si>
  <si>
    <t>Tribunal Regional Eleitoral - Roraima</t>
  </si>
  <si>
    <t>TRERR</t>
  </si>
  <si>
    <t>23/09/2022 19:47:34</t>
  </si>
  <si>
    <t>Tribunal Regional Eleitoral - Minas Gerais</t>
  </si>
  <si>
    <t>TREMG</t>
  </si>
  <si>
    <t>30/09/2022 16:16:56</t>
  </si>
  <si>
    <t>TRT9</t>
  </si>
  <si>
    <t>Tribunal Regional do Trabalho da 9ª Região - Paraná</t>
  </si>
  <si>
    <t>28/09/2022 15:12:39</t>
  </si>
  <si>
    <t>Tribunal Regional Eleitoral - Rio Grande do Norte</t>
  </si>
  <si>
    <t>TRERN</t>
  </si>
  <si>
    <t>30/09/2022 20:49:39</t>
  </si>
  <si>
    <t>Tribunal Regional Eleitoral - Rio de Janeiro</t>
  </si>
  <si>
    <t>TRERJ</t>
  </si>
  <si>
    <t>30/09/2022 14:54:25</t>
  </si>
  <si>
    <t>Ver Aba111</t>
  </si>
  <si>
    <t>TRT5</t>
  </si>
  <si>
    <t>Tribunal Regional do Trabalho da 5ª Região - Bahia</t>
  </si>
  <si>
    <t>30/09/2022 13:25:30</t>
  </si>
  <si>
    <t>TRT2</t>
  </si>
  <si>
    <t>Tribunal Regional do Trabalho da 2ª Região - São Paulo</t>
  </si>
  <si>
    <t>26/09/2022 16:48:00</t>
  </si>
  <si>
    <t>Tribunal Regional Eleitoral - Bahia</t>
  </si>
  <si>
    <t>TREBA</t>
  </si>
  <si>
    <t>23/09/2022 14:27:55</t>
  </si>
  <si>
    <t>Tribunal Regional Eleitoral - São Paulo</t>
  </si>
  <si>
    <t>TRESP</t>
  </si>
  <si>
    <t>30/09/2022 14:55:23</t>
  </si>
  <si>
    <t>TRF2</t>
  </si>
  <si>
    <t>Tribunal Regional Federal da 2a Região</t>
  </si>
  <si>
    <t>30/09/2022 13:15:29</t>
  </si>
  <si>
    <t>TRT20</t>
  </si>
  <si>
    <t>Tribunal Regional do Trabalho da 20ª Região - Sergipe</t>
  </si>
  <si>
    <t>27/09/2022 15:53:06</t>
  </si>
  <si>
    <t>Tribunal Regional Eleitoral - Amapá</t>
  </si>
  <si>
    <t>TREAP</t>
  </si>
  <si>
    <t>30/09/2022 19:40:15</t>
  </si>
  <si>
    <t>TRF5</t>
  </si>
  <si>
    <t>Tribunal Regional Federal da 5a Região</t>
  </si>
  <si>
    <t>29/09/2022 13:42:10</t>
  </si>
  <si>
    <t>TRT1</t>
  </si>
  <si>
    <t>Tribunal Regional do Trabalho da 1ª Região - Rio de Janeiro</t>
  </si>
  <si>
    <t>30/09/2022 09:30:21</t>
  </si>
  <si>
    <t>TRT14</t>
  </si>
  <si>
    <t>Tribunal Regional do Trabalho da 14ª Região - Acre e Rondônia</t>
  </si>
  <si>
    <t>29/09/2022 16:58:08</t>
  </si>
  <si>
    <t>Tribunal de Justiça de Tocantins</t>
  </si>
  <si>
    <t>TJTO</t>
  </si>
  <si>
    <t>30/09/2022 14:42:36</t>
  </si>
  <si>
    <t>TRT19</t>
  </si>
  <si>
    <t>Tribunal Regional do Trabalho da 19ª Região - Alagoas</t>
  </si>
  <si>
    <t>30/09/2022 14:16:30</t>
  </si>
  <si>
    <t>TRT16</t>
  </si>
  <si>
    <t>Tribunal Regional do Trabalho da 16ª Região - Maranhão</t>
  </si>
  <si>
    <t>30/09/2022 16:32:51</t>
  </si>
  <si>
    <t>TRT21</t>
  </si>
  <si>
    <t>Tribunal Regional do Trabalho da 21ª Região - Rio Grande do Norte</t>
  </si>
  <si>
    <t>28/09/2022 14:17:25</t>
  </si>
  <si>
    <t>TRT18</t>
  </si>
  <si>
    <t>Tribunal Regional do Trabalho da 18ª Região - Goiás</t>
  </si>
  <si>
    <t>30/09/2022 16:28:32</t>
  </si>
  <si>
    <t>25-26</t>
  </si>
  <si>
    <t>Tribunal de Justiça do Mato Grosso</t>
  </si>
  <si>
    <t>TJMT</t>
  </si>
  <si>
    <t>30/09/2022 09:32:55</t>
  </si>
  <si>
    <t>TRT7</t>
  </si>
  <si>
    <t>Tribunal Regional do Trabalho da 7ª Região - Ceará</t>
  </si>
  <si>
    <t>29/09/2022 14:52:00</t>
  </si>
  <si>
    <t>TRT22</t>
  </si>
  <si>
    <t>Tribunal Regional do Trabalho da 22ª Região - Piauí</t>
  </si>
  <si>
    <t>30/09/2022 09:27:12</t>
  </si>
  <si>
    <t>TRT23</t>
  </si>
  <si>
    <t>Tribunal Regional do Trabalho da 23ª Região - Mato Grosso</t>
  </si>
  <si>
    <t>26/09/2022 17:11:22</t>
  </si>
  <si>
    <t>Tribunal de Justiça do Rio Grande do Sul</t>
  </si>
  <si>
    <t>TJRS</t>
  </si>
  <si>
    <t>30/09/2022 16:18:45</t>
  </si>
  <si>
    <t>TRT13</t>
  </si>
  <si>
    <t>Tribunal Regional do Trabalho da 13ª Região - Paraíba</t>
  </si>
  <si>
    <t>30/09/2022 14:03:06</t>
  </si>
  <si>
    <t>TRT4</t>
  </si>
  <si>
    <t>Tribunal Regional do Trabalho da 4ª Região - Rio Grande do Sul</t>
  </si>
  <si>
    <t>30/09/2022 14:28:20</t>
  </si>
  <si>
    <t>Tribunal Regional Eleitoral - Alagoas</t>
  </si>
  <si>
    <t>TREAL</t>
  </si>
  <si>
    <t>30/09/2022 17:12:01</t>
  </si>
  <si>
    <t>TRT24</t>
  </si>
  <si>
    <t>Tribunal Regional do Trabalho da 24ª Região - Mato Grosso do Sul</t>
  </si>
  <si>
    <t>30/09/2022 10:19:37</t>
  </si>
  <si>
    <t>TRT12</t>
  </si>
  <si>
    <t>Tribunal Regional do Trabalho da 12ª Região - Santa Catarina</t>
  </si>
  <si>
    <t>29/09/2022 11:01:46</t>
  </si>
  <si>
    <t>Tribunal Regional Eleitoral - Mato Grosso do Sul</t>
  </si>
  <si>
    <t>TREMS</t>
  </si>
  <si>
    <t>20/09/2022 11:43:43</t>
  </si>
  <si>
    <t>Tribunal Regional Eleitoral - Rondônia</t>
  </si>
  <si>
    <t>TRERO</t>
  </si>
  <si>
    <t>29/09/2022 15:38:47</t>
  </si>
  <si>
    <t>Tribunal de Justiça de Goiás</t>
  </si>
  <si>
    <t>TJGO</t>
  </si>
  <si>
    <t>30/09/2022 17:18:05</t>
  </si>
  <si>
    <t>TRT6</t>
  </si>
  <si>
    <t>Tribunal Regional do Trabalho da 6ª Região - Pernambuco</t>
  </si>
  <si>
    <t>29/09/2022 18:41:39</t>
  </si>
  <si>
    <t>Tribunal Regional Eleitoral - Acre</t>
  </si>
  <si>
    <t>TREAC</t>
  </si>
  <si>
    <t>29/09/2022 16:02:29</t>
  </si>
  <si>
    <t>Tribunal Regional Eleitoral - Distrito Federal</t>
  </si>
  <si>
    <t>TREDF</t>
  </si>
  <si>
    <t>29/09/2022 19:17:36</t>
  </si>
  <si>
    <t>Tribunal Regional Eleitoral - Rio Grande do Sul</t>
  </si>
  <si>
    <t>TRERS</t>
  </si>
  <si>
    <t>27/09/2022 17:38:01</t>
  </si>
  <si>
    <t>Tribunal Regional Eleitoral - Espírito Santo</t>
  </si>
  <si>
    <t>TREES</t>
  </si>
  <si>
    <t>23/09/2022 11:25:31</t>
  </si>
  <si>
    <t>Tribunal Regional Eleitoral - Sergipe</t>
  </si>
  <si>
    <t>TRESE</t>
  </si>
  <si>
    <t>30/09/2022 14:28:09</t>
  </si>
  <si>
    <t>Tribunal de Justiça de Santa Catarina</t>
  </si>
  <si>
    <t>TJSC</t>
  </si>
  <si>
    <t>29/09/2022 14:07:47</t>
  </si>
  <si>
    <t>TRT3</t>
  </si>
  <si>
    <t>Tribunal Regional do Trabalho da 3ª Região - Minas Gerais</t>
  </si>
  <si>
    <t>30/09/2022 19:12:10</t>
  </si>
  <si>
    <t>Tribunal de Justiça do Pará</t>
  </si>
  <si>
    <t>TJPA</t>
  </si>
  <si>
    <t>28/09/2022 16:07:30</t>
  </si>
  <si>
    <t>Tribunal Regional Eleitoral - Maranhão</t>
  </si>
  <si>
    <t>TREMA</t>
  </si>
  <si>
    <t>30/09/2022 20:48:29</t>
  </si>
  <si>
    <t>Superior</t>
  </si>
  <si>
    <t>STM</t>
  </si>
  <si>
    <t>Superior Tribunal Militar</t>
  </si>
  <si>
    <t>26/09/2022 12:00:06</t>
  </si>
  <si>
    <t>Tribunal Regional Eleitoral - Tocantins</t>
  </si>
  <si>
    <t>TRETO</t>
  </si>
  <si>
    <t>29/09/2022 18:08:50</t>
  </si>
  <si>
    <t>TJM-SP</t>
  </si>
  <si>
    <t>Tribunal de Justiça Militar do Estado de São Paulo</t>
  </si>
  <si>
    <t>28/09/2022 20:14:26</t>
  </si>
  <si>
    <t>TSE</t>
  </si>
  <si>
    <t>Tribunal Superior Eleitoral</t>
  </si>
  <si>
    <t>30/09/2022 11:02:27</t>
  </si>
  <si>
    <t>Tribunal de Justiça do Piauí</t>
  </si>
  <si>
    <t>TJPI</t>
  </si>
  <si>
    <t>28/09/2022 06:56:57</t>
  </si>
  <si>
    <t>Tribunal de Justiça da Paraíba</t>
  </si>
  <si>
    <t>TJPB</t>
  </si>
  <si>
    <t>29/09/2022 18:18:13</t>
  </si>
  <si>
    <t>Tribunal Regional Eleitoral - Paraná</t>
  </si>
  <si>
    <t>TREPR</t>
  </si>
  <si>
    <t>28/09/2022 09:54:44</t>
  </si>
  <si>
    <t>Tribunal de Justiça de Alagoas</t>
  </si>
  <si>
    <t>TJAL</t>
  </si>
  <si>
    <t>29/09/2022 16:33:02</t>
  </si>
  <si>
    <t>STJ</t>
  </si>
  <si>
    <t>Superior Tribunal de Justiça</t>
  </si>
  <si>
    <t>30/09/2022 17:23:01</t>
  </si>
  <si>
    <t>Tribunal de Justiça do Mato Grosso do Sul</t>
  </si>
  <si>
    <t>TJMS</t>
  </si>
  <si>
    <t>30/09/2022 15:47:56</t>
  </si>
  <si>
    <t>Tribunal Regional Eleitoral - Pernambuco</t>
  </si>
  <si>
    <t>TREPE</t>
  </si>
  <si>
    <t>28/09/2022 23:22:33</t>
  </si>
  <si>
    <t>TRT10</t>
  </si>
  <si>
    <t>Tribunal Regional do Trabalho da 10ª Região - Distrito Federal e Tocantins</t>
  </si>
  <si>
    <t>30/09/2022 15:55:08</t>
  </si>
  <si>
    <t>Conselhos</t>
  </si>
  <si>
    <t>CNJ</t>
  </si>
  <si>
    <t>27/09/2022 16:26:02</t>
  </si>
  <si>
    <t>Tribunal de Justiça do Acre</t>
  </si>
  <si>
    <t>TJAC</t>
  </si>
  <si>
    <t>30/09/2022 20:09:48</t>
  </si>
  <si>
    <t>Tribunal Regional Eleitoral - Pará</t>
  </si>
  <si>
    <t>TREPA</t>
  </si>
  <si>
    <t>22/09/2022 11:21:12</t>
  </si>
  <si>
    <t>Tribunal de Justiça do Rio Grande do Norte</t>
  </si>
  <si>
    <t>TJRN</t>
  </si>
  <si>
    <t>30/09/2022 12:06:04</t>
  </si>
  <si>
    <t>Tribunal Regional Eleitoral - Mato Grosso</t>
  </si>
  <si>
    <t>TREMT</t>
  </si>
  <si>
    <t>29/09/2022 13:22:28</t>
  </si>
  <si>
    <t>TRF3</t>
  </si>
  <si>
    <t>Tribunal Regional Federal da 3a Região</t>
  </si>
  <si>
    <t>20/09/2022 15:26:50</t>
  </si>
  <si>
    <t>Tribunal de Justiça do Paraná</t>
  </si>
  <si>
    <t>TJPR</t>
  </si>
  <si>
    <t>30/09/2022 09:02:10</t>
  </si>
  <si>
    <t>Tribunal de Justiça do Amazonas</t>
  </si>
  <si>
    <t>TJAM</t>
  </si>
  <si>
    <t>29/09/2022 18:47:50</t>
  </si>
  <si>
    <t>TST</t>
  </si>
  <si>
    <t>Tribunal Superior do Trabalho</t>
  </si>
  <si>
    <t>30/09/2022 12:14:09</t>
  </si>
  <si>
    <t>Tribunal de Justiça do Ceará</t>
  </si>
  <si>
    <t>TJCE</t>
  </si>
  <si>
    <t>30/09/2022 11:59:14</t>
  </si>
  <si>
    <t>TRT15</t>
  </si>
  <si>
    <t>Tribunal Regional do Trabalho da 15ª Região - Sao Paulo/Campinas</t>
  </si>
  <si>
    <t>30/09/2022 14:35:04</t>
  </si>
  <si>
    <t>Tribunal de Justiça do Distrito Federal e Territórios</t>
  </si>
  <si>
    <t>TJDFT</t>
  </si>
  <si>
    <t>30/09/2022 13:06:20</t>
  </si>
  <si>
    <t>Tribunal de Justiça do Amapá</t>
  </si>
  <si>
    <t>TJAP</t>
  </si>
  <si>
    <t>30/09/2022 14:40:34</t>
  </si>
  <si>
    <t>CJF</t>
  </si>
  <si>
    <t>27/09/2022 17:51:11</t>
  </si>
  <si>
    <t>Tribunal de Justiça de Roraima</t>
  </si>
  <si>
    <t>TJRR</t>
  </si>
  <si>
    <t>30/09/2022 05:46:14</t>
  </si>
  <si>
    <t>Tribunal de Justiça de Sergipe</t>
  </si>
  <si>
    <t>TJSE</t>
  </si>
  <si>
    <t>30/09/2022 13:08:41</t>
  </si>
  <si>
    <t>Tribunal Regional Eleitoral - Paraíba</t>
  </si>
  <si>
    <t>TREPB</t>
  </si>
  <si>
    <t>29/09/2022 19:41:34</t>
  </si>
  <si>
    <t>Tribunal Regional Eleitoral - Piauí</t>
  </si>
  <si>
    <t>TREPI</t>
  </si>
  <si>
    <t>26/09/2022 15:06:17</t>
  </si>
  <si>
    <t>Tribunal de Justiça de Rondônia</t>
  </si>
  <si>
    <t>TJRO</t>
  </si>
  <si>
    <t>29/09/2022 11:55:02</t>
  </si>
  <si>
    <t>Tribunal de Justiça de São Paulo</t>
  </si>
  <si>
    <t>TJSP</t>
  </si>
  <si>
    <t>30/09/2022 11:58:15</t>
  </si>
  <si>
    <t>Tribunal de Justiça de Minas Gerais</t>
  </si>
  <si>
    <t>TJMG</t>
  </si>
  <si>
    <t>29/09/2022 17:11:05</t>
  </si>
  <si>
    <t>Tribunal de Justiça de Pernambuco</t>
  </si>
  <si>
    <t>TJPE</t>
  </si>
  <si>
    <t>30/09/2022 18:41:53</t>
  </si>
  <si>
    <t>TRT17</t>
  </si>
  <si>
    <t>Tribunal Regional do Trabalho da 17ª Região - Espírito Santo</t>
  </si>
  <si>
    <t>29/09/2022 15:52:31</t>
  </si>
  <si>
    <t>TRT8</t>
  </si>
  <si>
    <t>Tribunal Regional do Trabalho da 8ª Região - Pará e Amapá</t>
  </si>
  <si>
    <t>30/09/2022 11:02:25</t>
  </si>
  <si>
    <t>-</t>
  </si>
  <si>
    <t>CSJT</t>
  </si>
  <si>
    <t>Conselho Superior da Justiça do Trabalho</t>
  </si>
  <si>
    <t>30/09/2022 17:08:10</t>
  </si>
  <si>
    <t>Tribunal de Justiça da Bahia</t>
  </si>
  <si>
    <t>TJBA</t>
  </si>
  <si>
    <t>23/09/2022 18:20:15</t>
  </si>
  <si>
    <t>Tribunal de Justiça do Rio de Janeiro</t>
  </si>
  <si>
    <t>TJRJ</t>
  </si>
  <si>
    <t>Data</t>
  </si>
  <si>
    <t>Pergunta 36: O órgão instituiu planos anuais ou bianuais de capacitação para manter o nivelamento dos servidores efetivos e comissionados das unidades de tecnologia da informação e segurança da informação conforme os padrões mínimos divulgados pelo CNJ.</t>
  </si>
  <si>
    <t>Pergunta 33: Cite até 5 ações que o Conselho tem atuado em prol da Transformação Digital junto aos respectivos tribunais do ramo da justiça  (responder apenas se for um Conselho):</t>
  </si>
  <si>
    <t>Pergunta 32: O Conselho desenvolveu alguma ação, tais como realização de eventos para o fomento da Transformação Digital nos tribunais de sua abrangência de atuação?</t>
  </si>
  <si>
    <t>Pergunta 31: O Conselho publicou guias orientativos em relação a Transformação Digital para os tribunais de sua abrangência de atuação?</t>
  </si>
  <si>
    <t>Pergunta 30: Considerando o tema Transformação Digital, o Conselho estabeleceu diretrizes estratégicas para os tribunais de sua abrangência de atuação?</t>
  </si>
  <si>
    <t>Pergunta 29: Relacione os sistemas administrativos utilizados atualmente pelo órgão e informe se foram adquiridos ou desenvolvidos interna ou externamente (No máximo 5 sistemas):</t>
  </si>
  <si>
    <t>Pergunta 28: Relacione todos os sistemas de processos físico judiciais utilizados atualmente pelo órgão e informe se foram adquiridos ou desenvolvidos interna ou externamente:</t>
  </si>
  <si>
    <t>Pergunta 27: Com relação aos sistemas de processos judiciais físicos, o órgão está cumprindo o cronograma estabelecido pela Resolução nº 420/2021?</t>
  </si>
  <si>
    <t>Pergunta 26: Relacione todos os sistemas judiciais (sistema de processo eletrônico) utilizados atualmente pelo órgão e informe se foram adquiridos ou desenvolvidos interna ou externamente:</t>
  </si>
  <si>
    <t>Pergunta 25:  Quantitativo de contratos assinados/prorrogados para prestação de serviços de TIC.</t>
  </si>
  <si>
    <t>Pergunta 24:  Quantitativo de contratos assinados ou notas de empenho emitidas de aquisições de bens de TIC.</t>
  </si>
  <si>
    <t>Pergunta 23:  Quantitativo de contratos assinados/prorrogados ou notas de empenho emitidas de aquisições de bens e de serviços de TIC.</t>
  </si>
  <si>
    <t>Pergunta 22: Valor total do orçamento para "segurança cibernética e da informação", conforme dispõe a Resolução 396/2021.</t>
  </si>
  <si>
    <t>Pergunta 21: Valor total do orçamento de TIC inscrito pelo órgão em restos a pagar.</t>
  </si>
  <si>
    <t>Pergunta 20: Valor total do orçamento de TIC executado (pago) pelo órgão em investimento.</t>
  </si>
  <si>
    <t>Pergunta 19: Valor total do orçamento de TIC executado (pago) pelo órgão em custeio.</t>
  </si>
  <si>
    <t>Pergunta 18: Valor total do orçamento de TIC aprovado (disponibilizado em conta para o exercício) para o órgão em investimento.</t>
  </si>
  <si>
    <t>Pergunta 17: Valor total do orçamento de custeio de TIC aprovado (disponibilizado em conta para o exercício) para o órgão em custeio.</t>
  </si>
  <si>
    <t>Pergunta 16: Valor total do orçamento de TIC aprovado (disponibilizado em conta para o exercício) para o órgão.</t>
  </si>
  <si>
    <t>Pergunta 15: Total de Usuários de Recursos de TIC (TURTIC), segundo o Guia da ENTIC-JUD.</t>
  </si>
  <si>
    <t>Pergunta 14: Total de advogados, defensores ou procuradores registrados nas bases de dados de cada Tribunal. (TUExt), segundo o Guia da ENTIC-JUD.</t>
  </si>
  <si>
    <t>Pergunta 13: Total de usuários internos que fazem uso dos recursos de TIC (TUlnt), segundo o Guia da ENTIC-JUD.</t>
  </si>
  <si>
    <t>Pergunta 12: Quantitativo de cargos de TIC vagos do quadro permanente do Órgão (não contabilizar os cargos comissionados).</t>
  </si>
  <si>
    <t>Pergunta 11: Quantitativo de cargos de TIC ocupados por servidores de TIC no quadro permanente do Órgão (contabilizar os cargos comissionados).</t>
  </si>
  <si>
    <t>Pergunta 10: Quantitativo de cargos necessários de TIC do quadro permanente do órgão, segundo o Guia da Estratégia Nacional de Tecnologia da Informação e Comunicação do Poder Judiciário (ENTIC-JUD) (não contabilizar os cargos comissionados).</t>
  </si>
  <si>
    <t>Pergunta 9: Quantitativo de cargos de TIC do quadro permanente do Órgão (não contabilizar os cargos comissionados).</t>
  </si>
  <si>
    <t>Pergunta 8: O tribunal elaborou o cronograma de capacitação exigido pelo plano de ação firmado com o CNJ para implantação do Programa Justiça 4.0?</t>
  </si>
  <si>
    <t>Pergunta 7: Quantos modelos de IA foram testados na plataforma Sinapses no período de agosto de 2020 até agosto de 2021?</t>
  </si>
  <si>
    <t>Pergunta 6: O Órgão possui unidade que utiliza a plataforma Sinapses nas suas atividades diárias?</t>
  </si>
  <si>
    <t>Pergunta 5: Há profissionais com conhecimento técnico na plataforma Sinapses?</t>
  </si>
  <si>
    <t>Pergunta 4: Há profissionais com conhecimento técnico do CODEX?</t>
  </si>
  <si>
    <t>Pergunta 3: Há profissionais com conhecimento negocial do CODEX?</t>
  </si>
  <si>
    <t>Pergunta 2: O CODEX está coletando dados processuais de todos os sistemas processuais?</t>
  </si>
  <si>
    <t>Pergunta 1: O órgão utiliza a ferramenta CODEX?</t>
  </si>
  <si>
    <t>Pergunta 28</t>
  </si>
  <si>
    <t>Pergunta 27</t>
  </si>
  <si>
    <t>Pergunta 26</t>
  </si>
  <si>
    <t>Pergunta 25</t>
  </si>
  <si>
    <t>Pergunta 24</t>
  </si>
  <si>
    <t>Pergunta 23</t>
  </si>
  <si>
    <t>Pergunta 22</t>
  </si>
  <si>
    <t>Pergunta 21</t>
  </si>
  <si>
    <t>Pergunta 20</t>
  </si>
  <si>
    <t>Pergunta 19</t>
  </si>
  <si>
    <t>Pergunta 18</t>
  </si>
  <si>
    <t>Pergunta 17</t>
  </si>
  <si>
    <t>Pergunta 16</t>
  </si>
  <si>
    <t>Pergunta 15</t>
  </si>
  <si>
    <t>Pergunta 14</t>
  </si>
  <si>
    <t>Pergunta 13</t>
  </si>
  <si>
    <t>Pergunta 12</t>
  </si>
  <si>
    <t>Pergunta 11</t>
  </si>
  <si>
    <t>Pergunta 10</t>
  </si>
  <si>
    <t>Pergunta 09</t>
  </si>
  <si>
    <t>Pergunta 08</t>
  </si>
  <si>
    <t>Pergunta 07</t>
  </si>
  <si>
    <t>Pergunta 06</t>
  </si>
  <si>
    <t>Pergunta 05</t>
  </si>
  <si>
    <t>Pergunta 04</t>
  </si>
  <si>
    <t>Pergunta 03</t>
  </si>
  <si>
    <t>Pergunta 02</t>
  </si>
  <si>
    <t>Pergunta 01</t>
  </si>
  <si>
    <t>Sistemas de Informação</t>
  </si>
  <si>
    <t>Riscos, Segurança da Informação e Proteção de Dados</t>
  </si>
  <si>
    <t>Infraestrutura Tecnológica e Serviços em Nuvem</t>
  </si>
  <si>
    <t>Domínio: Gerenciamento de Serviços de TIC</t>
  </si>
  <si>
    <t>Pessoas</t>
  </si>
  <si>
    <t>Atendimento e Suporte ao Usuário</t>
  </si>
  <si>
    <t>Transformação Digital</t>
  </si>
  <si>
    <t>Políticas e Planejamento</t>
  </si>
  <si>
    <t>Estruturas Organizacionais e Macroprocessos</t>
  </si>
  <si>
    <t>Domínio: Governança e Gestão de TIC</t>
  </si>
  <si>
    <t>Comparativo_2021_2022</t>
  </si>
  <si>
    <t>Classificacao_Geral</t>
  </si>
  <si>
    <t>Maturidade_IGOV2022</t>
  </si>
  <si>
    <t>iGOVTIC_2022</t>
  </si>
  <si>
    <t>iGOVTIC_2021</t>
  </si>
  <si>
    <t>iGOVTIC_2020</t>
  </si>
  <si>
    <t>iGOVTIC_2019</t>
  </si>
  <si>
    <t>iGOVTIC_2018</t>
  </si>
  <si>
    <t>iGOVTIC_2017</t>
  </si>
  <si>
    <t>iGOVTIC_2016</t>
  </si>
  <si>
    <t>Maturidade_Igov2021</t>
  </si>
  <si>
    <t>Porte_Classificacao</t>
  </si>
  <si>
    <t>Porte_Total</t>
  </si>
  <si>
    <t>Porte</t>
  </si>
  <si>
    <t>Segmento_Classificacao</t>
  </si>
  <si>
    <t>Segmento_Total</t>
  </si>
  <si>
    <t xml:space="preserve">Segmento </t>
  </si>
  <si>
    <t>Nome_sem_sigla</t>
  </si>
  <si>
    <t>ID do registro</t>
  </si>
  <si>
    <t>Conselho da Justiça Federal</t>
  </si>
  <si>
    <t>Conselho Nacional de Justiça</t>
  </si>
  <si>
    <t>Sigla</t>
  </si>
  <si>
    <t>Pergunta 34: Os editais de concursos públicos de seleção de servidores para cargos efetivos especializados em TIC do órgão, publicados após o início da vigência da Resolução CNJ nº 443/2022, abarcam conhecimentos específicos mínimos discriminados em Porta</t>
  </si>
  <si>
    <t>Pergunta 35: Os novos processos de contratações de serviços terceirizados na área de TIC e as contratações de fábricas de software para manutenção e desenvolvimento de aplicações para os sistemas judiciários dos órgãos integrantes do Poder Judiciário orga</t>
  </si>
  <si>
    <t>Data2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</si>
</sst>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&quot;R$&quot;\ #,##0.0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2" fontId="3" fillId="0" borderId="0" xfId="1" applyNumberFormat="1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</cellXfs>
  <cellStyles count="3">
    <cellStyle name="Normal" xfId="0" builtinId="0"/>
    <cellStyle name="Normal 3" xfId="2" xr:uid="{B0FAFCE7-BB57-44EC-9DD1-50D2FFEE72FE}"/>
    <cellStyle name="Vírgula" xfId="1" builtinId="3"/>
  </cellStyles>
  <dxfs count="10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[$-F800]dddd\,\ mmmm\ dd\,\ 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&quot;R$&quot;\ 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[$-F800]dddd\,\ mmmm\ dd\,\ 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81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3B1992-0260-430E-9623-7D7CD0BD5C67}" name="Tabela1" displayName="Tabela1" ref="A1:CR94" totalsRowShown="0" headerRowDxfId="1" dataDxfId="2">
  <autoFilter ref="A1:CR94" xr:uid="{C1B5841C-B902-4A40-A701-1451717B6118}"/>
  <sortState xmlns:xlrd2="http://schemas.microsoft.com/office/spreadsheetml/2017/richdata2" ref="A2:CR94">
    <sortCondition descending="1" ref="AY1:AY94"/>
  </sortState>
  <tableColumns count="96">
    <tableColumn id="1" xr3:uid="{4B498A06-7DD4-4D5F-8C13-16F2B9ABC593}" name="ID do registro" dataDxfId="97"/>
    <tableColumn id="2" xr3:uid="{9F67E1BE-1C5D-402F-AE1B-DF49E39C5A5B}" name="Data" dataDxfId="96"/>
    <tableColumn id="3" xr3:uid="{EA678974-96D4-4DEF-87BD-E92DC3DDB9FF}" name="Sigla" dataDxfId="95"/>
    <tableColumn id="4" xr3:uid="{B69E6413-77FD-46E9-AFE7-9DBEF4513898}" name="Nome_sem_sigla" dataDxfId="94"/>
    <tableColumn id="5" xr3:uid="{E1B571B9-E1D3-4F4A-8CDC-72C6433FD722}" name="Segmento " dataDxfId="93"/>
    <tableColumn id="6" xr3:uid="{5547C5BC-51B8-4C65-A313-BB6639D7A71D}" name="Segmento_Total" dataDxfId="92" dataCellStyle="Normal 3"/>
    <tableColumn id="7" xr3:uid="{F75B6610-E52C-4D8B-95C8-8FF67F194808}" name="Segmento_Classificacao" dataDxfId="91"/>
    <tableColumn id="8" xr3:uid="{8072267C-868F-4DD5-B28C-89C9573BFAC2}" name="Porte" dataDxfId="90"/>
    <tableColumn id="9" xr3:uid="{994BAF51-9EB7-4125-A9F2-371DD73D2174}" name="Porte_Total" dataDxfId="89" dataCellStyle="Normal 3"/>
    <tableColumn id="10" xr3:uid="{104BDC5F-CB2C-4F80-8B5F-38EB79A7615F}" name="Porte_Classificacao" dataDxfId="88"/>
    <tableColumn id="11" xr3:uid="{3DCDDE61-0085-4987-862D-5764F97F33BE}" name="iGOVTIC_2016" dataDxfId="87"/>
    <tableColumn id="12" xr3:uid="{DB989F5B-BC49-497D-8119-E9FA02583374}" name="iGOVTIC_2017" dataDxfId="86"/>
    <tableColumn id="13" xr3:uid="{E9828300-D80B-4B4F-AB70-27A92D65352A}" name="iGOVTIC_2018" dataDxfId="85"/>
    <tableColumn id="14" xr3:uid="{E72264A1-562C-4C5B-B6BB-4DC6A3A88725}" name="iGOVTIC_2019" dataDxfId="84"/>
    <tableColumn id="15" xr3:uid="{12A7B2BE-E458-46A0-81D9-49C5DC0C411E}" name="iGOVTIC_2020" dataDxfId="83"/>
    <tableColumn id="16" xr3:uid="{3679543F-2657-49C6-93D4-4D60F305C9BA}" name="iGOVTIC_2021" dataDxfId="82" dataCellStyle="Vírgula"/>
    <tableColumn id="17" xr3:uid="{0B33F930-E33B-4C16-9D7E-CAFEAD996728}" name="Maturidade_Igov2021" dataDxfId="81"/>
    <tableColumn id="18" xr3:uid="{61BF93E7-2D56-45D5-A1D0-9C1CA4B45192}" name="iGOVTIC_2022" dataDxfId="80" dataCellStyle="Vírgula"/>
    <tableColumn id="19" xr3:uid="{BE889696-433B-4CED-8635-17864F8AFD0D}" name="Maturidade_IGOV2022" dataDxfId="79"/>
    <tableColumn id="20" xr3:uid="{2715D4AF-EDDA-4019-9304-DC227E0951D9}" name="Classificacao_Geral" dataDxfId="78"/>
    <tableColumn id="21" xr3:uid="{B7D0B348-9E54-4943-AF1C-ECCAA99072FD}" name="Comparativo_2021_2022" dataDxfId="0">
      <calculatedColumnFormula>IF(R2&gt;P2,"Melhorou",IF(R2&lt;P2,"Piorou","Manteve"))</calculatedColumnFormula>
    </tableColumn>
    <tableColumn id="22" xr3:uid="{17E05A97-8390-4F6C-89E2-DBF629CEAD5B}" name="Domínio: Governança e Gestão de TIC" dataDxfId="77"/>
    <tableColumn id="23" xr3:uid="{D4C479C6-0DFB-4423-A83D-D1E02269C7F1}" name="Estruturas Organizacionais e Macroprocessos" dataDxfId="76"/>
    <tableColumn id="24" xr3:uid="{D06A9B85-710D-4671-BD46-7DB4D9CCFD76}" name="Políticas e Planejamento" dataDxfId="75"/>
    <tableColumn id="25" xr3:uid="{4EDDFB8B-C9A8-4A6B-A9A0-174E3FEC2C11}" name="Transformação Digital" dataDxfId="74"/>
    <tableColumn id="26" xr3:uid="{7BFF6B60-35F1-4024-8BD6-3BCD174C141D}" name="Atendimento e Suporte ao Usuário" dataDxfId="73" dataCellStyle="Vírgula"/>
    <tableColumn id="27" xr3:uid="{7C2E3E61-B43F-4F8F-BA7B-B63936A43AD6}" name="Pessoas" dataDxfId="72" dataCellStyle="Vírgula"/>
    <tableColumn id="28" xr3:uid="{93D40183-C419-4B9C-80B4-3AEB6DEA2242}" name="Domínio: Gerenciamento de Serviços de TIC" dataDxfId="71"/>
    <tableColumn id="29" xr3:uid="{9298C620-13A1-470A-B2B5-4F9B89587D91}" name="Infraestrutura Tecnológica e Serviços em Nuvem" dataDxfId="70"/>
    <tableColumn id="30" xr3:uid="{53071310-A76A-49CC-A113-1F550DA6168D}" name="Riscos, Segurança da Informação e Proteção de Dados" dataDxfId="69"/>
    <tableColumn id="31" xr3:uid="{2965CE6D-5014-49C9-9F5D-58B5BE72680F}" name="Sistemas de Informação" dataDxfId="68"/>
    <tableColumn id="32" xr3:uid="{C5E6C4B8-E2FE-464A-A97D-F281206C7E8F}" name="Pergunta 01" dataDxfId="67"/>
    <tableColumn id="33" xr3:uid="{FA52800D-035D-4EF6-909C-EE473C3E08CC}" name="Pergunta 02" dataDxfId="66" dataCellStyle="Vírgula"/>
    <tableColumn id="34" xr3:uid="{476E3B5F-08D6-416C-B63A-D4089653D86A}" name="Pergunta 03" dataDxfId="65"/>
    <tableColumn id="35" xr3:uid="{95D2DD63-9194-483F-BABF-B6ABEBA02680}" name="Pergunta 04" dataDxfId="64"/>
    <tableColumn id="36" xr3:uid="{101525AF-2028-46D7-B976-0BDB13BE9E03}" name="Pergunta 05" dataDxfId="63"/>
    <tableColumn id="37" xr3:uid="{6163A3EE-7719-4A75-B104-17A4E8438283}" name="Pergunta 06" dataDxfId="62"/>
    <tableColumn id="38" xr3:uid="{AFB9D8A9-F091-4793-ACA4-A50294E57C36}" name="Pergunta 07" dataDxfId="61"/>
    <tableColumn id="39" xr3:uid="{641576EB-F459-494E-9997-22FE0DD35E4D}" name="Pergunta 08" dataDxfId="60"/>
    <tableColumn id="40" xr3:uid="{3EBA88D1-09C2-4DFC-95CE-8A4E33992476}" name="Pergunta 09" dataDxfId="59"/>
    <tableColumn id="41" xr3:uid="{106213D0-7E31-427B-A440-7615E54920CF}" name="Pergunta 10" dataDxfId="58"/>
    <tableColumn id="42" xr3:uid="{20A7E987-BCC3-4CC3-8C65-1A5E2DD89E64}" name="Pergunta 11" dataDxfId="57"/>
    <tableColumn id="43" xr3:uid="{280BDE8B-AB4F-4285-8D9E-656FB0C6981A}" name="Pergunta 12" dataDxfId="56"/>
    <tableColumn id="44" xr3:uid="{3A9FFDF2-3CB2-435D-AACB-0D1EC93C93EC}" name="Pergunta 13" dataDxfId="55"/>
    <tableColumn id="45" xr3:uid="{58F642B4-CFCD-41C1-9F89-F138972CF91D}" name="Pergunta 14" dataDxfId="54"/>
    <tableColumn id="46" xr3:uid="{6FFE1A3A-35F8-4E09-A25E-179995876B6D}" name="Pergunta 15" dataDxfId="53"/>
    <tableColumn id="47" xr3:uid="{DA63BCC4-8399-4A55-819B-A43E01C97171}" name="Pergunta 16" dataDxfId="52"/>
    <tableColumn id="48" xr3:uid="{AAEEDFCC-C55F-409E-A6E6-6FCDFBA4FD7B}" name="Pergunta 17" dataDxfId="51"/>
    <tableColumn id="49" xr3:uid="{5CE78FCC-A05C-4E7B-8742-88BA1AAB1FDB}" name="Pergunta 18" dataDxfId="50"/>
    <tableColumn id="50" xr3:uid="{D5C0FDF4-1ED0-472F-BE8E-2FBA429B828E}" name="Pergunta 19" dataDxfId="49"/>
    <tableColumn id="51" xr3:uid="{F4B962D4-85F9-49FC-B0BA-452BF4742F9F}" name="Pergunta 20" dataDxfId="48"/>
    <tableColumn id="52" xr3:uid="{B68FD46D-2F12-42D7-8B88-BDD5BCE7AECE}" name="Pergunta 21" dataDxfId="47"/>
    <tableColumn id="53" xr3:uid="{510B82A7-9ACC-462C-853F-30873F3F6A54}" name="Pergunta 22" dataDxfId="46"/>
    <tableColumn id="54" xr3:uid="{8D1E3DE5-1C28-463A-89D3-4F320666A840}" name="Pergunta 23" dataDxfId="45"/>
    <tableColumn id="55" xr3:uid="{AB4C81E0-DFFB-4E3F-905A-102495D5B0C0}" name="Pergunta 24" dataDxfId="44"/>
    <tableColumn id="56" xr3:uid="{B106E3A5-8B04-4828-AD58-E26F096B15D1}" name="Pergunta 25" dataDxfId="43"/>
    <tableColumn id="57" xr3:uid="{BBC481C0-48D3-4819-B2DA-964AAF129821}" name="Pergunta 26" dataDxfId="42"/>
    <tableColumn id="58" xr3:uid="{E14F2811-F4C8-4A50-B002-81E5468F19D0}" name="Pergunta 27" dataDxfId="41"/>
    <tableColumn id="59" xr3:uid="{3B57CEBE-93C0-49D0-A2CD-41560A7A6E51}" name="Pergunta 28" dataDxfId="40"/>
    <tableColumn id="60" xr3:uid="{9C005CBF-DEBD-4EF0-8603-41710657B75C}" name="Pergunta 1: O órgão utiliza a ferramenta CODEX?" dataDxfId="39"/>
    <tableColumn id="61" xr3:uid="{AA2F4248-09B7-47A5-9F11-6E58774B5240}" name="Pergunta 2: O CODEX está coletando dados processuais de todos os sistemas processuais?" dataDxfId="38"/>
    <tableColumn id="62" xr3:uid="{EEC0049D-11AC-4CF2-80AD-FCD2B8695403}" name="Pergunta 3: Há profissionais com conhecimento negocial do CODEX?" dataDxfId="37"/>
    <tableColumn id="63" xr3:uid="{CE015708-1690-425B-AE58-6DE25000A691}" name="Pergunta 4: Há profissionais com conhecimento técnico do CODEX?" dataDxfId="36"/>
    <tableColumn id="64" xr3:uid="{848F407E-337F-47F0-8A87-364B02DAE344}" name="Pergunta 5: Há profissionais com conhecimento técnico na plataforma Sinapses?" dataDxfId="35"/>
    <tableColumn id="65" xr3:uid="{A6CF7CA6-9048-4972-B13D-092C415E5445}" name="Pergunta 6: O Órgão possui unidade que utiliza a plataforma Sinapses nas suas atividades diárias?" dataDxfId="34"/>
    <tableColumn id="66" xr3:uid="{17D50E46-4DB4-44E5-8EDE-284CA69148ED}" name="Pergunta 7: Quantos modelos de IA foram testados na plataforma Sinapses no período de agosto de 2020 até agosto de 2021?" dataDxfId="33"/>
    <tableColumn id="67" xr3:uid="{FBD68C70-7A0F-4AF2-8BC1-EAA378FAC823}" name="Pergunta 8: O tribunal elaborou o cronograma de capacitação exigido pelo plano de ação firmado com o CNJ para implantação do Programa Justiça 4.0?" dataDxfId="32"/>
    <tableColumn id="68" xr3:uid="{4F224BF6-2371-4452-8C30-5A2427832634}" name="Pergunta 9: Quantitativo de cargos de TIC do quadro permanente do Órgão (não contabilizar os cargos comissionados)." dataDxfId="31" dataCellStyle="Vírgula"/>
    <tableColumn id="69" xr3:uid="{CC77F5C2-F168-4EB2-B1EC-80AB9D643AAB}" name="Pergunta 10: Quantitativo de cargos necessários de TIC do quadro permanente do órgão, segundo o Guia da Estratégia Nacional de Tecnologia da Informação e Comunicação do Poder Judiciário (ENTIC-JUD) (não contabilizar os cargos comissionados)." dataDxfId="30" dataCellStyle="Vírgula"/>
    <tableColumn id="70" xr3:uid="{E827D053-F9A4-436F-B0B9-02B5A4F15C9E}" name="Pergunta 11: Quantitativo de cargos de TIC ocupados por servidores de TIC no quadro permanente do Órgão (contabilizar os cargos comissionados)." dataDxfId="29" dataCellStyle="Vírgula"/>
    <tableColumn id="71" xr3:uid="{D29D6136-CC31-4AEB-A929-95F08B4CB275}" name="Pergunta 12: Quantitativo de cargos de TIC vagos do quadro permanente do Órgão (não contabilizar os cargos comissionados)." dataDxfId="28" dataCellStyle="Vírgula"/>
    <tableColumn id="72" xr3:uid="{3B8CAD31-7025-4239-98CB-E7DF8288D96A}" name="Pergunta 13: Total de usuários internos que fazem uso dos recursos de TIC (TUlnt), segundo o Guia da ENTIC-JUD." dataDxfId="27" dataCellStyle="Vírgula"/>
    <tableColumn id="73" xr3:uid="{F83DBA3F-9806-43B5-BD0E-C1CBA39142CE}" name="Pergunta 14: Total de advogados, defensores ou procuradores registrados nas bases de dados de cada Tribunal. (TUExt), segundo o Guia da ENTIC-JUD." dataDxfId="26" dataCellStyle="Vírgula"/>
    <tableColumn id="74" xr3:uid="{2D2A5015-6CF2-47D9-8B3E-A39D8C29499A}" name="Pergunta 15: Total de Usuários de Recursos de TIC (TURTIC), segundo o Guia da ENTIC-JUD." dataDxfId="25" dataCellStyle="Vírgula"/>
    <tableColumn id="75" xr3:uid="{41D1314F-C4D1-4FC4-92CA-15228D2BAF73}" name="Pergunta 16: Valor total do orçamento de TIC aprovado (disponibilizado em conta para o exercício) para o órgão." dataDxfId="24"/>
    <tableColumn id="76" xr3:uid="{0ACC9D0A-E717-4DF0-BB85-F578FD79A7F4}" name="Pergunta 17: Valor total do orçamento de custeio de TIC aprovado (disponibilizado em conta para o exercício) para o órgão em custeio." dataDxfId="23"/>
    <tableColumn id="77" xr3:uid="{079E64A7-0030-4522-A9E9-5D4CFA7D7403}" name="Pergunta 18: Valor total do orçamento de TIC aprovado (disponibilizado em conta para o exercício) para o órgão em investimento." dataDxfId="22"/>
    <tableColumn id="78" xr3:uid="{41C8E900-7D7D-4755-9043-EA802361CC87}" name="Pergunta 19: Valor total do orçamento de TIC executado (pago) pelo órgão em custeio." dataDxfId="21"/>
    <tableColumn id="79" xr3:uid="{92ACF997-7FB9-4897-9678-01884011DEF5}" name="Pergunta 20: Valor total do orçamento de TIC executado (pago) pelo órgão em investimento." dataDxfId="20"/>
    <tableColumn id="80" xr3:uid="{63D370BC-143C-498C-99F3-F6630CB3ABC4}" name="Pergunta 21: Valor total do orçamento de TIC inscrito pelo órgão em restos a pagar." dataDxfId="19"/>
    <tableColumn id="81" xr3:uid="{4F42C025-8F53-4C3F-B41A-632C399CC3BF}" name="Pergunta 22: Valor total do orçamento para &quot;segurança cibernética e da informação&quot;, conforme dispõe a Resolução 396/2021." dataDxfId="18"/>
    <tableColumn id="82" xr3:uid="{30C55307-93DF-4D09-9E5C-AA1B3CB8AE4E}" name="Pergunta 23:  Quantitativo de contratos assinados/prorrogados ou notas de empenho emitidas de aquisições de bens e de serviços de TIC." dataDxfId="17"/>
    <tableColumn id="83" xr3:uid="{B2795EA8-8270-418C-911B-B623148DC26E}" name="Pergunta 24:  Quantitativo de contratos assinados ou notas de empenho emitidas de aquisições de bens de TIC." dataDxfId="16"/>
    <tableColumn id="84" xr3:uid="{07D3040E-424B-4224-B133-BE73194BDD43}" name="Pergunta 25:  Quantitativo de contratos assinados/prorrogados para prestação de serviços de TIC." dataDxfId="15"/>
    <tableColumn id="85" xr3:uid="{53304420-9029-4960-B092-CC205C26DE55}" name="Pergunta 26: Relacione todos os sistemas judiciais (sistema de processo eletrônico) utilizados atualmente pelo órgão e informe se foram adquiridos ou desenvolvidos interna ou externamente:" dataDxfId="14"/>
    <tableColumn id="86" xr3:uid="{B1ABE54A-7370-4194-8C66-1685DFDC79D6}" name="Pergunta 27: Com relação aos sistemas de processos judiciais físicos, o órgão está cumprindo o cronograma estabelecido pela Resolução nº 420/2021?" dataDxfId="13"/>
    <tableColumn id="87" xr3:uid="{C3C0B96E-3495-4C8B-BE02-89C11640DC8E}" name="Pergunta 28: Relacione todos os sistemas de processos físico judiciais utilizados atualmente pelo órgão e informe se foram adquiridos ou desenvolvidos interna ou externamente:" dataDxfId="12"/>
    <tableColumn id="88" xr3:uid="{D8E03F74-14D9-497E-A2C7-55AB5DD6A592}" name="Pergunta 29: Relacione os sistemas administrativos utilizados atualmente pelo órgão e informe se foram adquiridos ou desenvolvidos interna ou externamente (No máximo 5 sistemas):" dataDxfId="11"/>
    <tableColumn id="89" xr3:uid="{911830F0-D8F3-4DEC-9BFA-E80CEF0AB3F2}" name="Pergunta 30: Considerando o tema Transformação Digital, o Conselho estabeleceu diretrizes estratégicas para os tribunais de sua abrangência de atuação?" dataDxfId="10"/>
    <tableColumn id="90" xr3:uid="{5693C786-B96B-4C13-A117-AB244D9A1BA6}" name="Pergunta 31: O Conselho publicou guias orientativos em relação a Transformação Digital para os tribunais de sua abrangência de atuação?" dataDxfId="9"/>
    <tableColumn id="91" xr3:uid="{27A214AD-8096-462D-8D99-D0912BB7E8C3}" name="Pergunta 32: O Conselho desenvolveu alguma ação, tais como realização de eventos para o fomento da Transformação Digital nos tribunais de sua abrangência de atuação?" dataDxfId="8"/>
    <tableColumn id="92" xr3:uid="{175D3B94-4F4F-4955-9581-20C5EC0D3907}" name="Pergunta 33: Cite até 5 ações que o Conselho tem atuado em prol da Transformação Digital junto aos respectivos tribunais do ramo da justiça  (responder apenas se for um Conselho):" dataDxfId="7"/>
    <tableColumn id="93" xr3:uid="{E5A4F45C-FFF5-4A5C-9D4C-31D4572346D4}" name="Pergunta 34: Os editais de concursos públicos de seleção de servidores para cargos efetivos especializados em TIC do órgão, publicados após o início da vigência da Resolução CNJ nº 443/2022, abarcam conhecimentos específicos mínimos discriminados em Porta" dataDxfId="6"/>
    <tableColumn id="94" xr3:uid="{2F79037E-7008-4ECB-BF1F-9A55A1C28B8E}" name="Pergunta 35: Os novos processos de contratações de serviços terceirizados na área de TIC e as contratações de fábricas de software para manutenção e desenvolvimento de aplicações para os sistemas judiciários dos órgãos integrantes do Poder Judiciário orga" dataDxfId="5"/>
    <tableColumn id="95" xr3:uid="{E472E8FF-9B12-49D6-8794-4E1B1DAE1930}" name="Pergunta 36: O órgão instituiu planos anuais ou bianuais de capacitação para manter o nivelamento dos servidores efetivos e comissionados das unidades de tecnologia da informação e segurança da informação conforme os padrões mínimos divulgados pelo CNJ." dataDxfId="4"/>
    <tableColumn id="96" xr3:uid="{F5FCFC08-0D7E-4D03-A432-D1EE94BFA9FD}" name="Data2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2097-EEB2-417C-9091-5B139052133F}">
  <dimension ref="A1:CR94"/>
  <sheetViews>
    <sheetView tabSelected="1" zoomScale="85" zoomScaleNormal="85" workbookViewId="0">
      <pane xSplit="4" ySplit="1" topLeftCell="BC2" activePane="bottomRight" state="frozen"/>
      <selection activeCell="K1" sqref="K1"/>
      <selection pane="topRight" activeCell="L1" sqref="L1"/>
      <selection pane="bottomLeft" activeCell="K2" sqref="K2"/>
      <selection pane="bottomRight" activeCell="U1" sqref="U1:U1048576"/>
    </sheetView>
  </sheetViews>
  <sheetFormatPr defaultColWidth="20.42578125" defaultRowHeight="12.75" x14ac:dyDescent="0.2"/>
  <cols>
    <col min="1" max="1" width="8.7109375" style="13" customWidth="1"/>
    <col min="2" max="2" width="18" style="14" bestFit="1" customWidth="1"/>
    <col min="3" max="3" width="7.28515625" style="15" bestFit="1" customWidth="1"/>
    <col min="4" max="4" width="23.85546875" style="15" customWidth="1"/>
    <col min="5" max="5" width="20.42578125" style="16"/>
    <col min="6" max="6" width="20.42578125" style="17"/>
    <col min="7" max="8" width="20.42578125" style="16"/>
    <col min="9" max="9" width="20.42578125" style="17"/>
    <col min="10" max="10" width="20.42578125" style="16"/>
    <col min="11" max="15" width="20.42578125" style="18"/>
    <col min="16" max="16" width="20.42578125" style="19"/>
    <col min="17" max="17" width="20.42578125" style="18"/>
    <col min="18" max="18" width="20.42578125" style="20"/>
    <col min="19" max="21" width="20.42578125" style="21"/>
    <col min="22" max="22" width="20.42578125" style="22"/>
    <col min="23" max="25" width="20.42578125" style="23"/>
    <col min="26" max="27" width="20.42578125" style="2"/>
    <col min="28" max="32" width="20.42578125" style="23"/>
    <col min="33" max="33" width="20.42578125" style="2"/>
    <col min="34" max="59" width="20.42578125" style="23"/>
    <col min="60" max="67" width="20.42578125" style="16"/>
    <col min="68" max="74" width="20.42578125" style="24"/>
    <col min="75" max="81" width="20.42578125" style="25"/>
    <col min="82" max="95" width="20.42578125" style="16"/>
    <col min="96" max="96" width="20.42578125" style="14"/>
    <col min="97" max="16384" width="20.42578125" style="15"/>
  </cols>
  <sheetData>
    <row r="1" spans="1:96" s="5" customFormat="1" ht="42.75" customHeight="1" x14ac:dyDescent="0.25">
      <c r="A1" s="3" t="s">
        <v>390</v>
      </c>
      <c r="B1" s="4" t="s">
        <v>299</v>
      </c>
      <c r="C1" s="5" t="s">
        <v>393</v>
      </c>
      <c r="D1" s="5" t="s">
        <v>389</v>
      </c>
      <c r="E1" s="6" t="s">
        <v>388</v>
      </c>
      <c r="F1" s="7" t="s">
        <v>387</v>
      </c>
      <c r="G1" s="8" t="s">
        <v>386</v>
      </c>
      <c r="H1" s="6" t="s">
        <v>385</v>
      </c>
      <c r="I1" s="7" t="s">
        <v>384</v>
      </c>
      <c r="J1" s="7" t="s">
        <v>383</v>
      </c>
      <c r="K1" s="7" t="s">
        <v>381</v>
      </c>
      <c r="L1" s="7" t="s">
        <v>380</v>
      </c>
      <c r="M1" s="7" t="s">
        <v>379</v>
      </c>
      <c r="N1" s="7" t="s">
        <v>378</v>
      </c>
      <c r="O1" s="7" t="s">
        <v>377</v>
      </c>
      <c r="P1" s="9" t="s">
        <v>376</v>
      </c>
      <c r="Q1" s="7" t="s">
        <v>382</v>
      </c>
      <c r="R1" s="9" t="s">
        <v>375</v>
      </c>
      <c r="S1" s="9" t="s">
        <v>374</v>
      </c>
      <c r="T1" s="9" t="s">
        <v>373</v>
      </c>
      <c r="U1" s="9" t="s">
        <v>372</v>
      </c>
      <c r="V1" s="7" t="s">
        <v>371</v>
      </c>
      <c r="W1" s="10" t="s">
        <v>370</v>
      </c>
      <c r="X1" s="10" t="s">
        <v>369</v>
      </c>
      <c r="Y1" s="10" t="s">
        <v>368</v>
      </c>
      <c r="Z1" s="1" t="s">
        <v>367</v>
      </c>
      <c r="AA1" s="1" t="s">
        <v>366</v>
      </c>
      <c r="AB1" s="10" t="s">
        <v>365</v>
      </c>
      <c r="AC1" s="10" t="s">
        <v>364</v>
      </c>
      <c r="AD1" s="10" t="s">
        <v>363</v>
      </c>
      <c r="AE1" s="10" t="s">
        <v>362</v>
      </c>
      <c r="AF1" s="10" t="s">
        <v>361</v>
      </c>
      <c r="AG1" s="1" t="s">
        <v>360</v>
      </c>
      <c r="AH1" s="10" t="s">
        <v>359</v>
      </c>
      <c r="AI1" s="10" t="s">
        <v>358</v>
      </c>
      <c r="AJ1" s="10" t="s">
        <v>357</v>
      </c>
      <c r="AK1" s="10" t="s">
        <v>356</v>
      </c>
      <c r="AL1" s="10" t="s">
        <v>355</v>
      </c>
      <c r="AM1" s="10" t="s">
        <v>354</v>
      </c>
      <c r="AN1" s="10" t="s">
        <v>353</v>
      </c>
      <c r="AO1" s="10" t="s">
        <v>352</v>
      </c>
      <c r="AP1" s="10" t="s">
        <v>351</v>
      </c>
      <c r="AQ1" s="10" t="s">
        <v>350</v>
      </c>
      <c r="AR1" s="10" t="s">
        <v>349</v>
      </c>
      <c r="AS1" s="10" t="s">
        <v>348</v>
      </c>
      <c r="AT1" s="10" t="s">
        <v>347</v>
      </c>
      <c r="AU1" s="10" t="s">
        <v>346</v>
      </c>
      <c r="AV1" s="10" t="s">
        <v>345</v>
      </c>
      <c r="AW1" s="10" t="s">
        <v>344</v>
      </c>
      <c r="AX1" s="10" t="s">
        <v>343</v>
      </c>
      <c r="AY1" s="10" t="s">
        <v>342</v>
      </c>
      <c r="AZ1" s="10" t="s">
        <v>341</v>
      </c>
      <c r="BA1" s="10" t="s">
        <v>340</v>
      </c>
      <c r="BB1" s="10" t="s">
        <v>339</v>
      </c>
      <c r="BC1" s="10" t="s">
        <v>338</v>
      </c>
      <c r="BD1" s="10" t="s">
        <v>337</v>
      </c>
      <c r="BE1" s="10" t="s">
        <v>336</v>
      </c>
      <c r="BF1" s="10" t="s">
        <v>335</v>
      </c>
      <c r="BG1" s="10" t="s">
        <v>334</v>
      </c>
      <c r="BH1" s="6" t="s">
        <v>333</v>
      </c>
      <c r="BI1" s="6" t="s">
        <v>332</v>
      </c>
      <c r="BJ1" s="6" t="s">
        <v>331</v>
      </c>
      <c r="BK1" s="6" t="s">
        <v>330</v>
      </c>
      <c r="BL1" s="6" t="s">
        <v>329</v>
      </c>
      <c r="BM1" s="6" t="s">
        <v>328</v>
      </c>
      <c r="BN1" s="6" t="s">
        <v>327</v>
      </c>
      <c r="BO1" s="6" t="s">
        <v>326</v>
      </c>
      <c r="BP1" s="11" t="s">
        <v>325</v>
      </c>
      <c r="BQ1" s="11" t="s">
        <v>324</v>
      </c>
      <c r="BR1" s="11" t="s">
        <v>323</v>
      </c>
      <c r="BS1" s="11" t="s">
        <v>322</v>
      </c>
      <c r="BT1" s="11" t="s">
        <v>321</v>
      </c>
      <c r="BU1" s="11" t="s">
        <v>320</v>
      </c>
      <c r="BV1" s="11" t="s">
        <v>319</v>
      </c>
      <c r="BW1" s="12" t="s">
        <v>318</v>
      </c>
      <c r="BX1" s="12" t="s">
        <v>317</v>
      </c>
      <c r="BY1" s="12" t="s">
        <v>316</v>
      </c>
      <c r="BZ1" s="12" t="s">
        <v>315</v>
      </c>
      <c r="CA1" s="12" t="s">
        <v>314</v>
      </c>
      <c r="CB1" s="12" t="s">
        <v>313</v>
      </c>
      <c r="CC1" s="12" t="s">
        <v>312</v>
      </c>
      <c r="CD1" s="6" t="s">
        <v>311</v>
      </c>
      <c r="CE1" s="6" t="s">
        <v>310</v>
      </c>
      <c r="CF1" s="6" t="s">
        <v>309</v>
      </c>
      <c r="CG1" s="6" t="s">
        <v>308</v>
      </c>
      <c r="CH1" s="6" t="s">
        <v>307</v>
      </c>
      <c r="CI1" s="6" t="s">
        <v>306</v>
      </c>
      <c r="CJ1" s="6" t="s">
        <v>305</v>
      </c>
      <c r="CK1" s="6" t="s">
        <v>304</v>
      </c>
      <c r="CL1" s="6" t="s">
        <v>303</v>
      </c>
      <c r="CM1" s="6" t="s">
        <v>302</v>
      </c>
      <c r="CN1" s="6" t="s">
        <v>301</v>
      </c>
      <c r="CO1" s="6" t="s">
        <v>394</v>
      </c>
      <c r="CP1" s="6" t="s">
        <v>395</v>
      </c>
      <c r="CQ1" s="6" t="s">
        <v>300</v>
      </c>
      <c r="CR1" s="4" t="s">
        <v>396</v>
      </c>
    </row>
    <row r="2" spans="1:96" x14ac:dyDescent="0.2">
      <c r="A2" s="13">
        <v>92</v>
      </c>
      <c r="B2" s="14" t="s">
        <v>296</v>
      </c>
      <c r="C2" s="15" t="s">
        <v>298</v>
      </c>
      <c r="D2" s="15" t="s">
        <v>297</v>
      </c>
      <c r="E2" s="16" t="s">
        <v>9</v>
      </c>
      <c r="F2" s="17">
        <v>27</v>
      </c>
      <c r="G2" s="16">
        <v>8</v>
      </c>
      <c r="H2" s="16" t="s">
        <v>24</v>
      </c>
      <c r="I2" s="17">
        <v>26</v>
      </c>
      <c r="J2" s="16">
        <v>7</v>
      </c>
      <c r="K2" s="18">
        <v>0.57999999999999996</v>
      </c>
      <c r="L2" s="18">
        <v>0.63</v>
      </c>
      <c r="M2" s="18">
        <v>0.76</v>
      </c>
      <c r="N2" s="18">
        <v>0.78</v>
      </c>
      <c r="O2" s="18">
        <v>0.78</v>
      </c>
      <c r="P2" s="19">
        <v>77.400000000000006</v>
      </c>
      <c r="Q2" s="18" t="s">
        <v>13</v>
      </c>
      <c r="R2" s="20">
        <v>88.32</v>
      </c>
      <c r="S2" s="21" t="s">
        <v>50</v>
      </c>
      <c r="T2" s="21">
        <v>19</v>
      </c>
      <c r="U2" s="21" t="str">
        <f>IF(R2&gt;P2,"Melhorou",IF(R2&lt;P2,"Piorou","Manteve"))</f>
        <v>Melhorou</v>
      </c>
      <c r="V2" s="22">
        <v>83.3</v>
      </c>
      <c r="W2" s="23">
        <v>100</v>
      </c>
      <c r="X2" s="23">
        <v>91</v>
      </c>
      <c r="Y2" s="23">
        <v>93.5</v>
      </c>
      <c r="Z2" s="2">
        <v>100</v>
      </c>
      <c r="AA2" s="2">
        <v>32</v>
      </c>
      <c r="AB2" s="23">
        <v>93.333333333333329</v>
      </c>
      <c r="AC2" s="23">
        <v>95</v>
      </c>
      <c r="AD2" s="23">
        <v>85</v>
      </c>
      <c r="AE2" s="23">
        <v>100</v>
      </c>
      <c r="AF2" s="23">
        <v>30</v>
      </c>
      <c r="AG2" s="2">
        <v>70</v>
      </c>
      <c r="AH2" s="23">
        <v>21</v>
      </c>
      <c r="AI2" s="23">
        <v>15</v>
      </c>
      <c r="AJ2" s="23">
        <v>15</v>
      </c>
      <c r="AK2" s="23">
        <v>25</v>
      </c>
      <c r="AL2" s="23">
        <v>15</v>
      </c>
      <c r="AM2" s="23">
        <v>20</v>
      </c>
      <c r="AN2" s="23">
        <v>10</v>
      </c>
      <c r="AO2" s="23">
        <v>10</v>
      </c>
      <c r="AP2" s="23">
        <v>25</v>
      </c>
      <c r="AQ2" s="23">
        <v>25</v>
      </c>
      <c r="AR2" s="23">
        <v>3.5</v>
      </c>
      <c r="AS2" s="23">
        <v>40</v>
      </c>
      <c r="AT2" s="23">
        <v>60</v>
      </c>
      <c r="AU2" s="23">
        <v>32</v>
      </c>
      <c r="AV2" s="23">
        <v>0</v>
      </c>
      <c r="AW2" s="23">
        <v>35</v>
      </c>
      <c r="AX2" s="23">
        <v>10</v>
      </c>
      <c r="AY2" s="23">
        <v>20</v>
      </c>
      <c r="AZ2" s="23">
        <v>30</v>
      </c>
      <c r="BA2" s="23">
        <v>30</v>
      </c>
      <c r="BB2" s="23">
        <v>40</v>
      </c>
      <c r="BC2" s="23">
        <v>0</v>
      </c>
      <c r="BD2" s="23">
        <v>15</v>
      </c>
      <c r="BE2" s="23">
        <v>40</v>
      </c>
      <c r="BF2" s="23">
        <v>35</v>
      </c>
      <c r="BG2" s="23">
        <v>25</v>
      </c>
      <c r="BH2" s="16" t="s">
        <v>5</v>
      </c>
      <c r="BI2" s="16" t="s">
        <v>5</v>
      </c>
      <c r="BJ2" s="16" t="s">
        <v>5</v>
      </c>
      <c r="BK2" s="16" t="s">
        <v>5</v>
      </c>
      <c r="BL2" s="16" t="s">
        <v>5</v>
      </c>
      <c r="BM2" s="16" t="s">
        <v>1</v>
      </c>
      <c r="BN2" s="16">
        <v>0</v>
      </c>
      <c r="BO2" s="16" t="s">
        <v>5</v>
      </c>
      <c r="BP2" s="24">
        <v>70</v>
      </c>
      <c r="BQ2" s="24">
        <v>203</v>
      </c>
      <c r="BR2" s="24">
        <v>107</v>
      </c>
      <c r="BS2" s="24">
        <v>0</v>
      </c>
      <c r="BT2" s="24">
        <v>27753</v>
      </c>
      <c r="BU2" s="24">
        <v>241212</v>
      </c>
      <c r="BV2" s="24">
        <v>51874</v>
      </c>
      <c r="BW2" s="25">
        <v>179021727.05000001</v>
      </c>
      <c r="BX2" s="25">
        <v>134624828.19</v>
      </c>
      <c r="BY2" s="25">
        <v>44396898.859999999</v>
      </c>
      <c r="BZ2" s="25">
        <v>103217407.13</v>
      </c>
      <c r="CA2" s="25">
        <v>11997076.4</v>
      </c>
      <c r="CB2" s="25">
        <v>3458286.17</v>
      </c>
      <c r="CC2" s="25">
        <v>7920000</v>
      </c>
      <c r="CD2" s="16">
        <v>37</v>
      </c>
      <c r="CE2" s="16">
        <v>6</v>
      </c>
      <c r="CF2" s="16">
        <v>31</v>
      </c>
      <c r="CG2" s="16" t="s">
        <v>6</v>
      </c>
      <c r="CH2" s="16" t="s">
        <v>5</v>
      </c>
      <c r="CI2" s="16" t="s">
        <v>4</v>
      </c>
      <c r="CJ2" s="16" t="s">
        <v>3</v>
      </c>
      <c r="CK2" s="16" t="s">
        <v>2</v>
      </c>
      <c r="CL2" s="16" t="s">
        <v>2</v>
      </c>
      <c r="CM2" s="16" t="s">
        <v>2</v>
      </c>
      <c r="CN2" s="16" t="s">
        <v>66</v>
      </c>
      <c r="CO2" s="16" t="s">
        <v>5</v>
      </c>
      <c r="CP2" s="16" t="s">
        <v>5</v>
      </c>
      <c r="CQ2" s="16" t="s">
        <v>5</v>
      </c>
      <c r="CR2" s="14" t="s">
        <v>296</v>
      </c>
    </row>
    <row r="3" spans="1:96" x14ac:dyDescent="0.2">
      <c r="A3" s="13">
        <v>10</v>
      </c>
      <c r="B3" s="14" t="s">
        <v>293</v>
      </c>
      <c r="C3" s="15" t="s">
        <v>295</v>
      </c>
      <c r="D3" s="15" t="s">
        <v>294</v>
      </c>
      <c r="E3" s="16" t="s">
        <v>9</v>
      </c>
      <c r="F3" s="17">
        <v>27</v>
      </c>
      <c r="G3" s="16">
        <v>15</v>
      </c>
      <c r="H3" s="16" t="s">
        <v>8</v>
      </c>
      <c r="I3" s="17">
        <v>30</v>
      </c>
      <c r="J3" s="16">
        <v>12</v>
      </c>
      <c r="K3" s="18">
        <v>0.43</v>
      </c>
      <c r="L3" s="18">
        <v>0.51</v>
      </c>
      <c r="M3" s="18">
        <v>0.6</v>
      </c>
      <c r="N3" s="18">
        <v>0.82000000000000006</v>
      </c>
      <c r="O3" s="18">
        <v>0.6</v>
      </c>
      <c r="P3" s="19">
        <v>58.22</v>
      </c>
      <c r="Q3" s="18" t="s">
        <v>7</v>
      </c>
      <c r="R3" s="20">
        <v>85.15</v>
      </c>
      <c r="S3" s="21" t="s">
        <v>50</v>
      </c>
      <c r="T3" s="21">
        <v>37</v>
      </c>
      <c r="U3" s="21" t="str">
        <f>IF(R3&gt;P3,"Melhorou",IF(R3&lt;P3,"Piorou","Manteve"))</f>
        <v>Melhorou</v>
      </c>
      <c r="V3" s="22">
        <v>82.8</v>
      </c>
      <c r="W3" s="23">
        <v>70</v>
      </c>
      <c r="X3" s="23">
        <v>75</v>
      </c>
      <c r="Y3" s="23">
        <v>98</v>
      </c>
      <c r="Z3" s="2">
        <v>100</v>
      </c>
      <c r="AA3" s="2">
        <v>71</v>
      </c>
      <c r="AB3" s="23">
        <v>87.5</v>
      </c>
      <c r="AC3" s="23">
        <v>80</v>
      </c>
      <c r="AD3" s="23">
        <v>89.5</v>
      </c>
      <c r="AE3" s="23">
        <v>93</v>
      </c>
      <c r="AF3" s="23">
        <v>0</v>
      </c>
      <c r="AG3" s="2">
        <v>70</v>
      </c>
      <c r="AH3" s="23">
        <v>30</v>
      </c>
      <c r="AI3" s="23">
        <v>7.5</v>
      </c>
      <c r="AJ3" s="23">
        <v>15</v>
      </c>
      <c r="AK3" s="23">
        <v>7.5</v>
      </c>
      <c r="AL3" s="23">
        <v>15</v>
      </c>
      <c r="AM3" s="23">
        <v>20</v>
      </c>
      <c r="AN3" s="23">
        <v>10</v>
      </c>
      <c r="AO3" s="23">
        <v>8</v>
      </c>
      <c r="AP3" s="23">
        <v>25</v>
      </c>
      <c r="AQ3" s="23">
        <v>25</v>
      </c>
      <c r="AR3" s="23">
        <v>10</v>
      </c>
      <c r="AS3" s="23">
        <v>40</v>
      </c>
      <c r="AT3" s="23">
        <v>60</v>
      </c>
      <c r="AU3" s="23">
        <v>32</v>
      </c>
      <c r="AV3" s="23">
        <v>39</v>
      </c>
      <c r="AW3" s="23">
        <v>35</v>
      </c>
      <c r="AX3" s="23">
        <v>10</v>
      </c>
      <c r="AY3" s="23">
        <v>20</v>
      </c>
      <c r="AZ3" s="23">
        <v>15</v>
      </c>
      <c r="BA3" s="23">
        <v>22.5</v>
      </c>
      <c r="BB3" s="23">
        <v>40</v>
      </c>
      <c r="BC3" s="23">
        <v>15</v>
      </c>
      <c r="BD3" s="23">
        <v>12</v>
      </c>
      <c r="BE3" s="23">
        <v>40</v>
      </c>
      <c r="BF3" s="23">
        <v>28</v>
      </c>
      <c r="BG3" s="23">
        <v>25</v>
      </c>
      <c r="BH3" s="16" t="s">
        <v>5</v>
      </c>
      <c r="BI3" s="16" t="s">
        <v>5</v>
      </c>
      <c r="BJ3" s="16" t="s">
        <v>5</v>
      </c>
      <c r="BK3" s="16" t="s">
        <v>5</v>
      </c>
      <c r="BL3" s="16" t="s">
        <v>5</v>
      </c>
      <c r="BM3" s="16" t="s">
        <v>5</v>
      </c>
      <c r="BN3" s="16">
        <v>3</v>
      </c>
      <c r="BO3" s="16" t="s">
        <v>5</v>
      </c>
      <c r="BP3" s="24">
        <v>66</v>
      </c>
      <c r="BQ3" s="24">
        <v>182</v>
      </c>
      <c r="BR3" s="24">
        <v>86</v>
      </c>
      <c r="BS3" s="24">
        <v>7</v>
      </c>
      <c r="BT3" s="24">
        <v>12829</v>
      </c>
      <c r="BU3" s="24">
        <v>190175</v>
      </c>
      <c r="BV3" s="24">
        <v>31847</v>
      </c>
      <c r="BW3" s="25">
        <v>85186000</v>
      </c>
      <c r="BX3" s="25">
        <v>75031600</v>
      </c>
      <c r="BY3" s="25">
        <v>10154400</v>
      </c>
      <c r="BZ3" s="25">
        <v>43312262.049999997</v>
      </c>
      <c r="CA3" s="25">
        <v>2108292.9700000002</v>
      </c>
      <c r="CB3" s="25">
        <v>8947372.5999999996</v>
      </c>
      <c r="CC3" s="25">
        <v>1781200.97</v>
      </c>
      <c r="CD3" s="16">
        <v>17</v>
      </c>
      <c r="CE3" s="16">
        <v>10</v>
      </c>
      <c r="CF3" s="16">
        <v>17</v>
      </c>
      <c r="CG3" s="16" t="s">
        <v>6</v>
      </c>
      <c r="CH3" s="16" t="s">
        <v>5</v>
      </c>
      <c r="CI3" s="16" t="s">
        <v>4</v>
      </c>
      <c r="CJ3" s="16" t="s">
        <v>3</v>
      </c>
      <c r="CK3" s="16" t="s">
        <v>2</v>
      </c>
      <c r="CL3" s="16" t="s">
        <v>2</v>
      </c>
      <c r="CM3" s="16" t="s">
        <v>2</v>
      </c>
      <c r="CN3" s="16">
        <v>0</v>
      </c>
      <c r="CO3" s="16" t="s">
        <v>2</v>
      </c>
      <c r="CP3" s="16" t="s">
        <v>1</v>
      </c>
      <c r="CQ3" s="16" t="s">
        <v>1</v>
      </c>
      <c r="CR3" s="14" t="s">
        <v>293</v>
      </c>
    </row>
    <row r="4" spans="1:96" x14ac:dyDescent="0.2">
      <c r="A4" s="13">
        <v>38</v>
      </c>
      <c r="B4" s="14" t="s">
        <v>289</v>
      </c>
      <c r="C4" s="15" t="s">
        <v>291</v>
      </c>
      <c r="D4" s="15" t="s">
        <v>292</v>
      </c>
      <c r="E4" s="16" t="s">
        <v>219</v>
      </c>
      <c r="F4" s="17">
        <v>3</v>
      </c>
      <c r="G4" s="16">
        <v>1</v>
      </c>
      <c r="H4" s="16" t="s">
        <v>24</v>
      </c>
      <c r="I4" s="17">
        <v>26</v>
      </c>
      <c r="J4" s="16">
        <v>1</v>
      </c>
      <c r="K4" s="18" t="s">
        <v>290</v>
      </c>
      <c r="L4" s="18" t="s">
        <v>290</v>
      </c>
      <c r="M4" s="18" t="s">
        <v>290</v>
      </c>
      <c r="N4" s="18" t="s">
        <v>290</v>
      </c>
      <c r="O4" s="18" t="s">
        <v>290</v>
      </c>
      <c r="P4" s="19">
        <v>91.57</v>
      </c>
      <c r="Q4" s="18" t="s">
        <v>50</v>
      </c>
      <c r="R4" s="20">
        <v>93.08</v>
      </c>
      <c r="S4" s="21" t="s">
        <v>50</v>
      </c>
      <c r="T4" s="21">
        <v>3</v>
      </c>
      <c r="U4" s="21" t="str">
        <f>IF(R4&gt;P4,"Melhorou",IF(R4&lt;P4,"Piorou","Manteve"))</f>
        <v>Melhorou</v>
      </c>
      <c r="V4" s="22">
        <v>90.9</v>
      </c>
      <c r="W4" s="23">
        <v>100</v>
      </c>
      <c r="X4" s="23">
        <v>77.5</v>
      </c>
      <c r="Y4" s="23">
        <v>98</v>
      </c>
      <c r="Z4" s="2">
        <v>100</v>
      </c>
      <c r="AA4" s="2">
        <v>79</v>
      </c>
      <c r="AB4" s="23">
        <v>95.25</v>
      </c>
      <c r="AC4" s="23">
        <v>87.75</v>
      </c>
      <c r="AD4" s="23">
        <v>98</v>
      </c>
      <c r="AE4" s="23">
        <v>100</v>
      </c>
      <c r="AF4" s="23">
        <v>30</v>
      </c>
      <c r="AG4" s="2">
        <v>70</v>
      </c>
      <c r="AH4" s="23">
        <v>30</v>
      </c>
      <c r="AI4" s="23">
        <v>15</v>
      </c>
      <c r="AJ4" s="23">
        <v>7.5</v>
      </c>
      <c r="AK4" s="23">
        <v>17.5</v>
      </c>
      <c r="AL4" s="23">
        <v>7.5</v>
      </c>
      <c r="AM4" s="23">
        <v>20</v>
      </c>
      <c r="AN4" s="23">
        <v>10</v>
      </c>
      <c r="AO4" s="23">
        <v>10</v>
      </c>
      <c r="AP4" s="23">
        <v>25</v>
      </c>
      <c r="AQ4" s="23">
        <v>25</v>
      </c>
      <c r="AR4" s="23">
        <v>8</v>
      </c>
      <c r="AS4" s="23">
        <v>40</v>
      </c>
      <c r="AT4" s="23">
        <v>60</v>
      </c>
      <c r="AU4" s="23">
        <v>40</v>
      </c>
      <c r="AV4" s="23">
        <v>39</v>
      </c>
      <c r="AW4" s="23">
        <v>40</v>
      </c>
      <c r="AX4" s="23">
        <v>9</v>
      </c>
      <c r="AY4" s="23">
        <v>20</v>
      </c>
      <c r="AZ4" s="23">
        <v>18.75</v>
      </c>
      <c r="BA4" s="23">
        <v>30</v>
      </c>
      <c r="BB4" s="23">
        <v>38</v>
      </c>
      <c r="BC4" s="23">
        <v>15</v>
      </c>
      <c r="BD4" s="23">
        <v>15</v>
      </c>
      <c r="BE4" s="23">
        <v>40</v>
      </c>
      <c r="BF4" s="23">
        <v>35</v>
      </c>
      <c r="BG4" s="23">
        <v>25</v>
      </c>
      <c r="BH4" s="16" t="s">
        <v>5</v>
      </c>
      <c r="BI4" s="16" t="s">
        <v>5</v>
      </c>
      <c r="BJ4" s="16" t="s">
        <v>5</v>
      </c>
      <c r="BK4" s="16" t="s">
        <v>5</v>
      </c>
      <c r="BL4" s="16" t="s">
        <v>5</v>
      </c>
      <c r="BM4" s="16" t="s">
        <v>1</v>
      </c>
      <c r="BN4" s="16">
        <v>1</v>
      </c>
      <c r="BO4" s="16" t="s">
        <v>5</v>
      </c>
      <c r="BP4" s="24">
        <v>44</v>
      </c>
      <c r="BQ4" s="24">
        <v>92</v>
      </c>
      <c r="BR4" s="24">
        <v>41</v>
      </c>
      <c r="BS4" s="24">
        <v>3</v>
      </c>
      <c r="BT4" s="24">
        <v>44154</v>
      </c>
      <c r="BU4" s="24">
        <v>0</v>
      </c>
      <c r="BV4" s="24">
        <v>4415</v>
      </c>
      <c r="BW4" s="25">
        <v>23762688</v>
      </c>
      <c r="BX4" s="25">
        <v>10851263</v>
      </c>
      <c r="BY4" s="25">
        <v>12911425</v>
      </c>
      <c r="BZ4" s="25">
        <v>5443588.1799999997</v>
      </c>
      <c r="CA4" s="25">
        <v>1188000</v>
      </c>
      <c r="CB4" s="25">
        <v>69101.73</v>
      </c>
      <c r="CC4" s="25">
        <v>0</v>
      </c>
      <c r="CD4" s="16">
        <v>11</v>
      </c>
      <c r="CE4" s="16">
        <v>9</v>
      </c>
      <c r="CF4" s="16">
        <v>2</v>
      </c>
      <c r="CG4" s="16" t="s">
        <v>6</v>
      </c>
      <c r="CH4" s="16" t="s">
        <v>5</v>
      </c>
      <c r="CI4" s="16" t="s">
        <v>4</v>
      </c>
      <c r="CJ4" s="16" t="s">
        <v>3</v>
      </c>
      <c r="CK4" s="16" t="s">
        <v>5</v>
      </c>
      <c r="CL4" s="16" t="s">
        <v>1</v>
      </c>
      <c r="CM4" s="16" t="s">
        <v>1</v>
      </c>
      <c r="CN4" s="16" t="s">
        <v>66</v>
      </c>
      <c r="CO4" s="16" t="s">
        <v>5</v>
      </c>
      <c r="CP4" s="16" t="s">
        <v>2</v>
      </c>
      <c r="CQ4" s="16" t="s">
        <v>5</v>
      </c>
      <c r="CR4" s="14" t="s">
        <v>289</v>
      </c>
    </row>
    <row r="5" spans="1:96" x14ac:dyDescent="0.2">
      <c r="A5" s="13">
        <v>60</v>
      </c>
      <c r="B5" s="14" t="s">
        <v>286</v>
      </c>
      <c r="C5" s="15" t="s">
        <v>287</v>
      </c>
      <c r="D5" s="15" t="s">
        <v>288</v>
      </c>
      <c r="E5" s="16" t="s">
        <v>40</v>
      </c>
      <c r="F5" s="17">
        <v>24</v>
      </c>
      <c r="G5" s="16">
        <v>2</v>
      </c>
      <c r="H5" s="16" t="s">
        <v>8</v>
      </c>
      <c r="I5" s="17">
        <v>30</v>
      </c>
      <c r="J5" s="16">
        <v>3</v>
      </c>
      <c r="K5" s="18">
        <v>0.59</v>
      </c>
      <c r="L5" s="18">
        <v>0.74</v>
      </c>
      <c r="M5" s="18">
        <v>0.81</v>
      </c>
      <c r="N5" s="18">
        <v>0.89</v>
      </c>
      <c r="O5" s="18">
        <v>0.91</v>
      </c>
      <c r="P5" s="19">
        <v>72.44</v>
      </c>
      <c r="Q5" s="18" t="s">
        <v>13</v>
      </c>
      <c r="R5" s="20">
        <v>90.03</v>
      </c>
      <c r="S5" s="21" t="s">
        <v>50</v>
      </c>
      <c r="T5" s="21">
        <v>11</v>
      </c>
      <c r="U5" s="21" t="str">
        <f>IF(R5&gt;P5,"Melhorou",IF(R5&lt;P5,"Piorou","Manteve"))</f>
        <v>Melhorou</v>
      </c>
      <c r="V5" s="22">
        <v>87.3</v>
      </c>
      <c r="W5" s="23">
        <v>100</v>
      </c>
      <c r="X5" s="23">
        <v>93.25</v>
      </c>
      <c r="Y5" s="23">
        <v>80.25</v>
      </c>
      <c r="Z5" s="2">
        <v>100</v>
      </c>
      <c r="AA5" s="2">
        <v>63</v>
      </c>
      <c r="AB5" s="23">
        <v>92.75</v>
      </c>
      <c r="AC5" s="23">
        <v>90.25</v>
      </c>
      <c r="AD5" s="23">
        <v>88</v>
      </c>
      <c r="AE5" s="23">
        <v>100</v>
      </c>
      <c r="AF5" s="23">
        <v>30</v>
      </c>
      <c r="AG5" s="2">
        <v>70</v>
      </c>
      <c r="AH5" s="23">
        <v>30</v>
      </c>
      <c r="AI5" s="23">
        <v>12</v>
      </c>
      <c r="AJ5" s="23">
        <v>11.25</v>
      </c>
      <c r="AK5" s="23">
        <v>25</v>
      </c>
      <c r="AL5" s="23">
        <v>15</v>
      </c>
      <c r="AM5" s="23">
        <v>20</v>
      </c>
      <c r="AN5" s="23">
        <v>7</v>
      </c>
      <c r="AO5" s="23">
        <v>10</v>
      </c>
      <c r="AP5" s="23">
        <v>25</v>
      </c>
      <c r="AQ5" s="23">
        <v>16.75</v>
      </c>
      <c r="AR5" s="23">
        <v>1.5</v>
      </c>
      <c r="AS5" s="23">
        <v>40</v>
      </c>
      <c r="AT5" s="23">
        <v>60</v>
      </c>
      <c r="AU5" s="23">
        <v>24</v>
      </c>
      <c r="AV5" s="23">
        <v>39</v>
      </c>
      <c r="AW5" s="23">
        <v>35</v>
      </c>
      <c r="AX5" s="23">
        <v>9</v>
      </c>
      <c r="AY5" s="23">
        <v>20</v>
      </c>
      <c r="AZ5" s="23">
        <v>26.25</v>
      </c>
      <c r="BA5" s="23">
        <v>30</v>
      </c>
      <c r="BB5" s="23">
        <v>28</v>
      </c>
      <c r="BC5" s="23">
        <v>15</v>
      </c>
      <c r="BD5" s="23">
        <v>15</v>
      </c>
      <c r="BE5" s="23">
        <v>40</v>
      </c>
      <c r="BF5" s="23">
        <v>35</v>
      </c>
      <c r="BG5" s="23">
        <v>25</v>
      </c>
      <c r="BH5" s="16" t="s">
        <v>1</v>
      </c>
      <c r="BI5" s="16" t="s">
        <v>1</v>
      </c>
      <c r="BJ5" s="16" t="s">
        <v>1</v>
      </c>
      <c r="BK5" s="16" t="s">
        <v>1</v>
      </c>
      <c r="BL5" s="16" t="s">
        <v>1</v>
      </c>
      <c r="BM5" s="16" t="s">
        <v>1</v>
      </c>
      <c r="BN5" s="16">
        <v>0</v>
      </c>
      <c r="BO5" s="16" t="s">
        <v>1</v>
      </c>
      <c r="BP5" s="24">
        <v>71</v>
      </c>
      <c r="BQ5" s="24">
        <v>79</v>
      </c>
      <c r="BR5" s="24">
        <v>63</v>
      </c>
      <c r="BS5" s="24">
        <v>3</v>
      </c>
      <c r="BT5" s="24">
        <v>1556</v>
      </c>
      <c r="BU5" s="24">
        <v>16318</v>
      </c>
      <c r="BV5" s="24">
        <v>3188</v>
      </c>
      <c r="BW5" s="25">
        <v>10906339.01</v>
      </c>
      <c r="BX5" s="25">
        <v>6871157.0099999998</v>
      </c>
      <c r="BY5" s="25">
        <v>4035182</v>
      </c>
      <c r="BZ5" s="25">
        <v>6735361.96</v>
      </c>
      <c r="CA5" s="25">
        <v>4033740</v>
      </c>
      <c r="CB5" s="25">
        <v>137237.04999999999</v>
      </c>
      <c r="CC5" s="25">
        <v>424024.45</v>
      </c>
      <c r="CD5" s="16">
        <v>30</v>
      </c>
      <c r="CE5" s="16">
        <v>6</v>
      </c>
      <c r="CF5" s="16">
        <v>24</v>
      </c>
      <c r="CG5" s="16" t="s">
        <v>6</v>
      </c>
      <c r="CH5" s="16" t="s">
        <v>5</v>
      </c>
      <c r="CI5" s="16" t="s">
        <v>4</v>
      </c>
      <c r="CJ5" s="16" t="s">
        <v>3</v>
      </c>
      <c r="CK5" s="16" t="s">
        <v>2</v>
      </c>
      <c r="CL5" s="16" t="s">
        <v>2</v>
      </c>
      <c r="CM5" s="16" t="s">
        <v>2</v>
      </c>
      <c r="CN5" s="16">
        <v>0</v>
      </c>
      <c r="CO5" s="16" t="s">
        <v>5</v>
      </c>
      <c r="CP5" s="16" t="s">
        <v>2</v>
      </c>
      <c r="CQ5" s="16" t="s">
        <v>1</v>
      </c>
      <c r="CR5" s="14" t="s">
        <v>286</v>
      </c>
    </row>
    <row r="6" spans="1:96" x14ac:dyDescent="0.2">
      <c r="A6" s="13">
        <v>6</v>
      </c>
      <c r="B6" s="14" t="s">
        <v>283</v>
      </c>
      <c r="C6" s="15" t="s">
        <v>284</v>
      </c>
      <c r="D6" s="15" t="s">
        <v>285</v>
      </c>
      <c r="E6" s="16" t="s">
        <v>40</v>
      </c>
      <c r="F6" s="17">
        <v>24</v>
      </c>
      <c r="G6" s="16">
        <v>4</v>
      </c>
      <c r="H6" s="16" t="s">
        <v>29</v>
      </c>
      <c r="I6" s="17">
        <v>37</v>
      </c>
      <c r="J6" s="16">
        <v>6</v>
      </c>
      <c r="K6" s="18">
        <v>0.6</v>
      </c>
      <c r="L6" s="18">
        <v>0.67</v>
      </c>
      <c r="M6" s="18">
        <v>0.70000000000000007</v>
      </c>
      <c r="N6" s="18">
        <v>0.77</v>
      </c>
      <c r="O6" s="18">
        <v>0.81</v>
      </c>
      <c r="P6" s="19">
        <v>70.09</v>
      </c>
      <c r="Q6" s="18" t="s">
        <v>13</v>
      </c>
      <c r="R6" s="20">
        <v>88.35</v>
      </c>
      <c r="S6" s="21" t="s">
        <v>50</v>
      </c>
      <c r="T6" s="21">
        <v>18</v>
      </c>
      <c r="U6" s="21" t="str">
        <f>IF(R6&gt;P6,"Melhorou",IF(R6&lt;P6,"Piorou","Manteve"))</f>
        <v>Melhorou</v>
      </c>
      <c r="V6" s="22">
        <v>78.290000000000006</v>
      </c>
      <c r="W6" s="23">
        <v>76.199999999999989</v>
      </c>
      <c r="X6" s="23">
        <v>85</v>
      </c>
      <c r="Y6" s="23">
        <v>75.25</v>
      </c>
      <c r="Z6" s="2">
        <v>76</v>
      </c>
      <c r="AA6" s="2">
        <v>79</v>
      </c>
      <c r="AB6" s="23">
        <v>98.416666666666671</v>
      </c>
      <c r="AC6" s="23">
        <v>95.25</v>
      </c>
      <c r="AD6" s="23">
        <v>100</v>
      </c>
      <c r="AE6" s="23">
        <v>100</v>
      </c>
      <c r="AF6" s="23">
        <v>30</v>
      </c>
      <c r="AG6" s="2">
        <v>46.199999999999996</v>
      </c>
      <c r="AH6" s="23">
        <v>30</v>
      </c>
      <c r="AI6" s="23">
        <v>7.5</v>
      </c>
      <c r="AJ6" s="23">
        <v>15</v>
      </c>
      <c r="AK6" s="23">
        <v>17.5</v>
      </c>
      <c r="AL6" s="23">
        <v>15</v>
      </c>
      <c r="AM6" s="23">
        <v>20</v>
      </c>
      <c r="AN6" s="23">
        <v>7</v>
      </c>
      <c r="AO6" s="23">
        <v>4</v>
      </c>
      <c r="AP6" s="23">
        <v>25</v>
      </c>
      <c r="AQ6" s="23">
        <v>16.75</v>
      </c>
      <c r="AR6" s="23">
        <v>2.5</v>
      </c>
      <c r="AS6" s="23">
        <v>40</v>
      </c>
      <c r="AT6" s="23">
        <v>36</v>
      </c>
      <c r="AU6" s="23">
        <v>40</v>
      </c>
      <c r="AV6" s="23">
        <v>39</v>
      </c>
      <c r="AW6" s="23">
        <v>40</v>
      </c>
      <c r="AX6" s="23">
        <v>9</v>
      </c>
      <c r="AY6" s="23">
        <v>20</v>
      </c>
      <c r="AZ6" s="23">
        <v>26.25</v>
      </c>
      <c r="BA6" s="23">
        <v>30</v>
      </c>
      <c r="BB6" s="23">
        <v>40</v>
      </c>
      <c r="BC6" s="23">
        <v>15</v>
      </c>
      <c r="BD6" s="23">
        <v>15</v>
      </c>
      <c r="BE6" s="23">
        <v>40</v>
      </c>
      <c r="BF6" s="23">
        <v>35</v>
      </c>
      <c r="BG6" s="23">
        <v>25</v>
      </c>
      <c r="BH6" s="16" t="s">
        <v>5</v>
      </c>
      <c r="BI6" s="16" t="s">
        <v>5</v>
      </c>
      <c r="BJ6" s="16" t="s">
        <v>5</v>
      </c>
      <c r="BK6" s="16" t="s">
        <v>5</v>
      </c>
      <c r="BL6" s="16" t="s">
        <v>5</v>
      </c>
      <c r="BM6" s="16" t="s">
        <v>1</v>
      </c>
      <c r="BN6" s="16">
        <v>0</v>
      </c>
      <c r="BO6" s="16" t="s">
        <v>5</v>
      </c>
      <c r="BP6" s="24">
        <v>61</v>
      </c>
      <c r="BQ6" s="24">
        <v>94</v>
      </c>
      <c r="BR6" s="24">
        <v>45</v>
      </c>
      <c r="BS6" s="24">
        <v>16</v>
      </c>
      <c r="BT6" s="24">
        <v>1379</v>
      </c>
      <c r="BU6" s="24">
        <v>32421</v>
      </c>
      <c r="BV6" s="24">
        <v>4621</v>
      </c>
      <c r="BW6" s="25">
        <v>5883988.0700000003</v>
      </c>
      <c r="BX6" s="25">
        <v>4016857.17</v>
      </c>
      <c r="BY6" s="25">
        <v>1867140.9</v>
      </c>
      <c r="BZ6" s="25">
        <v>3374228</v>
      </c>
      <c r="CA6" s="25">
        <v>299474.90000000002</v>
      </c>
      <c r="CB6" s="25">
        <v>2210295.17</v>
      </c>
      <c r="CC6" s="25">
        <v>202441.75</v>
      </c>
      <c r="CD6" s="16">
        <v>30</v>
      </c>
      <c r="CE6" s="16">
        <v>6</v>
      </c>
      <c r="CF6" s="16">
        <v>24</v>
      </c>
      <c r="CG6" s="16" t="s">
        <v>6</v>
      </c>
      <c r="CH6" s="16" t="s">
        <v>5</v>
      </c>
      <c r="CI6" s="16" t="s">
        <v>4</v>
      </c>
      <c r="CJ6" s="16" t="s">
        <v>3</v>
      </c>
      <c r="CK6" s="16" t="s">
        <v>2</v>
      </c>
      <c r="CL6" s="16" t="s">
        <v>2</v>
      </c>
      <c r="CM6" s="16" t="s">
        <v>2</v>
      </c>
      <c r="CN6" s="16" t="s">
        <v>66</v>
      </c>
      <c r="CO6" s="16" t="s">
        <v>5</v>
      </c>
      <c r="CP6" s="16" t="s">
        <v>2</v>
      </c>
      <c r="CQ6" s="16" t="s">
        <v>1</v>
      </c>
      <c r="CR6" s="14" t="s">
        <v>283</v>
      </c>
    </row>
    <row r="7" spans="1:96" x14ac:dyDescent="0.2">
      <c r="A7" s="13">
        <v>56</v>
      </c>
      <c r="B7" s="14" t="s">
        <v>280</v>
      </c>
      <c r="C7" s="15" t="s">
        <v>282</v>
      </c>
      <c r="D7" s="15" t="s">
        <v>281</v>
      </c>
      <c r="E7" s="16" t="s">
        <v>9</v>
      </c>
      <c r="F7" s="17">
        <v>27</v>
      </c>
      <c r="G7" s="16">
        <v>12</v>
      </c>
      <c r="H7" s="16" t="s">
        <v>8</v>
      </c>
      <c r="I7" s="17">
        <v>30</v>
      </c>
      <c r="J7" s="16">
        <v>11</v>
      </c>
      <c r="K7" s="18">
        <v>0.8</v>
      </c>
      <c r="L7" s="18">
        <v>0.84</v>
      </c>
      <c r="M7" s="18">
        <v>0.85</v>
      </c>
      <c r="N7" s="18">
        <v>0.86</v>
      </c>
      <c r="O7" s="18">
        <v>0.88</v>
      </c>
      <c r="P7" s="19">
        <v>76.989999999999995</v>
      </c>
      <c r="Q7" s="18" t="s">
        <v>13</v>
      </c>
      <c r="R7" s="20">
        <v>86.05</v>
      </c>
      <c r="S7" s="21" t="s">
        <v>50</v>
      </c>
      <c r="T7" s="21">
        <v>31</v>
      </c>
      <c r="U7" s="21" t="str">
        <f>IF(R7&gt;P7,"Melhorou",IF(R7&lt;P7,"Piorou","Manteve"))</f>
        <v>Melhorou</v>
      </c>
      <c r="V7" s="22">
        <v>84.1</v>
      </c>
      <c r="W7" s="23">
        <v>100</v>
      </c>
      <c r="X7" s="23">
        <v>83.5</v>
      </c>
      <c r="Y7" s="23">
        <v>96</v>
      </c>
      <c r="Z7" s="2">
        <v>88</v>
      </c>
      <c r="AA7" s="2">
        <v>53</v>
      </c>
      <c r="AB7" s="23">
        <v>88</v>
      </c>
      <c r="AC7" s="23">
        <v>90.5</v>
      </c>
      <c r="AD7" s="23">
        <v>82.25</v>
      </c>
      <c r="AE7" s="23">
        <v>91.25</v>
      </c>
      <c r="AF7" s="23">
        <v>30</v>
      </c>
      <c r="AG7" s="2">
        <v>70</v>
      </c>
      <c r="AH7" s="23">
        <v>21</v>
      </c>
      <c r="AI7" s="23">
        <v>7.5</v>
      </c>
      <c r="AJ7" s="23">
        <v>15</v>
      </c>
      <c r="AK7" s="23">
        <v>25</v>
      </c>
      <c r="AL7" s="23">
        <v>15</v>
      </c>
      <c r="AM7" s="23">
        <v>20</v>
      </c>
      <c r="AN7" s="23">
        <v>10</v>
      </c>
      <c r="AO7" s="23">
        <v>8</v>
      </c>
      <c r="AP7" s="23">
        <v>25</v>
      </c>
      <c r="AQ7" s="23">
        <v>25</v>
      </c>
      <c r="AR7" s="23">
        <v>8</v>
      </c>
      <c r="AS7" s="23">
        <v>40</v>
      </c>
      <c r="AT7" s="23">
        <v>48</v>
      </c>
      <c r="AU7" s="23">
        <v>32</v>
      </c>
      <c r="AV7" s="23">
        <v>21</v>
      </c>
      <c r="AW7" s="23">
        <v>40</v>
      </c>
      <c r="AX7" s="23">
        <v>8</v>
      </c>
      <c r="AY7" s="23">
        <v>20</v>
      </c>
      <c r="AZ7" s="23">
        <v>22.5</v>
      </c>
      <c r="BA7" s="23">
        <v>30</v>
      </c>
      <c r="BB7" s="23">
        <v>32</v>
      </c>
      <c r="BC7" s="23">
        <v>5.25</v>
      </c>
      <c r="BD7" s="23">
        <v>15</v>
      </c>
      <c r="BE7" s="23">
        <v>40</v>
      </c>
      <c r="BF7" s="23">
        <v>35</v>
      </c>
      <c r="BG7" s="23">
        <v>16.25</v>
      </c>
      <c r="BH7" s="16" t="s">
        <v>5</v>
      </c>
      <c r="BI7" s="16" t="s">
        <v>5</v>
      </c>
      <c r="BJ7" s="16" t="s">
        <v>5</v>
      </c>
      <c r="BK7" s="16" t="s">
        <v>5</v>
      </c>
      <c r="BL7" s="16" t="s">
        <v>5</v>
      </c>
      <c r="BM7" s="16" t="s">
        <v>1</v>
      </c>
      <c r="BN7" s="16">
        <v>0</v>
      </c>
      <c r="BO7" s="16" t="s">
        <v>5</v>
      </c>
      <c r="BP7" s="24">
        <v>196</v>
      </c>
      <c r="BQ7" s="24">
        <v>174</v>
      </c>
      <c r="BR7" s="24">
        <v>193</v>
      </c>
      <c r="BS7" s="24">
        <v>3</v>
      </c>
      <c r="BT7" s="24">
        <v>8829</v>
      </c>
      <c r="BU7" s="24">
        <v>178494</v>
      </c>
      <c r="BV7" s="24">
        <v>26678</v>
      </c>
      <c r="BW7" s="25">
        <v>46000000</v>
      </c>
      <c r="BX7" s="25">
        <v>25300000</v>
      </c>
      <c r="BY7" s="25">
        <v>20700000</v>
      </c>
      <c r="BZ7" s="25">
        <v>18420557.670000002</v>
      </c>
      <c r="CA7" s="25">
        <v>17335763.309999999</v>
      </c>
      <c r="CB7" s="25">
        <v>4221834.47</v>
      </c>
      <c r="CC7" s="25">
        <v>1537978.86</v>
      </c>
      <c r="CD7" s="16">
        <v>68</v>
      </c>
      <c r="CE7" s="16">
        <v>14</v>
      </c>
      <c r="CF7" s="16">
        <v>54</v>
      </c>
      <c r="CG7" s="16" t="s">
        <v>6</v>
      </c>
      <c r="CH7" s="16" t="s">
        <v>5</v>
      </c>
      <c r="CI7" s="16" t="s">
        <v>4</v>
      </c>
      <c r="CJ7" s="16" t="s">
        <v>3</v>
      </c>
      <c r="CK7" s="16" t="s">
        <v>2</v>
      </c>
      <c r="CL7" s="16" t="s">
        <v>2</v>
      </c>
      <c r="CM7" s="16" t="s">
        <v>2</v>
      </c>
      <c r="CN7" s="16">
        <v>0</v>
      </c>
      <c r="CO7" s="16" t="s">
        <v>2</v>
      </c>
      <c r="CP7" s="16" t="s">
        <v>5</v>
      </c>
      <c r="CQ7" s="16" t="s">
        <v>1</v>
      </c>
      <c r="CR7" s="14" t="s">
        <v>280</v>
      </c>
    </row>
    <row r="8" spans="1:96" x14ac:dyDescent="0.2">
      <c r="A8" s="13">
        <v>36</v>
      </c>
      <c r="B8" s="14" t="s">
        <v>277</v>
      </c>
      <c r="C8" s="15" t="s">
        <v>279</v>
      </c>
      <c r="D8" s="15" t="s">
        <v>278</v>
      </c>
      <c r="E8" s="16" t="s">
        <v>9</v>
      </c>
      <c r="F8" s="17">
        <v>27</v>
      </c>
      <c r="G8" s="16">
        <v>13</v>
      </c>
      <c r="H8" s="16" t="s">
        <v>24</v>
      </c>
      <c r="I8" s="17">
        <v>26</v>
      </c>
      <c r="J8" s="16">
        <v>8</v>
      </c>
      <c r="K8" s="18">
        <v>0.56000000000000005</v>
      </c>
      <c r="L8" s="18">
        <v>0.67</v>
      </c>
      <c r="M8" s="18">
        <v>0.68</v>
      </c>
      <c r="N8" s="18">
        <v>0.73</v>
      </c>
      <c r="O8" s="18">
        <v>0.84</v>
      </c>
      <c r="P8" s="19">
        <v>80.040000000000006</v>
      </c>
      <c r="Q8" s="18" t="s">
        <v>50</v>
      </c>
      <c r="R8" s="20">
        <v>86</v>
      </c>
      <c r="S8" s="21" t="s">
        <v>50</v>
      </c>
      <c r="T8" s="21">
        <v>32</v>
      </c>
      <c r="U8" s="21" t="str">
        <f>IF(R8&gt;P8,"Melhorou",IF(R8&lt;P8,"Piorou","Manteve"))</f>
        <v>Melhorou</v>
      </c>
      <c r="V8" s="22">
        <v>86</v>
      </c>
      <c r="W8" s="23">
        <v>100</v>
      </c>
      <c r="X8" s="23">
        <v>88</v>
      </c>
      <c r="Y8" s="23">
        <v>100</v>
      </c>
      <c r="Z8" s="2">
        <v>54</v>
      </c>
      <c r="AA8" s="2">
        <v>88</v>
      </c>
      <c r="AB8" s="23">
        <v>86</v>
      </c>
      <c r="AC8" s="23">
        <v>90.5</v>
      </c>
      <c r="AD8" s="23">
        <v>67.5</v>
      </c>
      <c r="AE8" s="23">
        <v>100</v>
      </c>
      <c r="AF8" s="23">
        <v>30</v>
      </c>
      <c r="AG8" s="2">
        <v>70</v>
      </c>
      <c r="AH8" s="23">
        <v>21</v>
      </c>
      <c r="AI8" s="23">
        <v>15</v>
      </c>
      <c r="AJ8" s="23">
        <v>15</v>
      </c>
      <c r="AK8" s="23">
        <v>25</v>
      </c>
      <c r="AL8" s="23">
        <v>12</v>
      </c>
      <c r="AM8" s="23">
        <v>20</v>
      </c>
      <c r="AN8" s="23">
        <v>10</v>
      </c>
      <c r="AO8" s="23">
        <v>10</v>
      </c>
      <c r="AP8" s="23">
        <v>25</v>
      </c>
      <c r="AQ8" s="23">
        <v>25</v>
      </c>
      <c r="AR8" s="23">
        <v>10</v>
      </c>
      <c r="AS8" s="23">
        <v>18</v>
      </c>
      <c r="AT8" s="23">
        <v>36</v>
      </c>
      <c r="AU8" s="23">
        <v>28</v>
      </c>
      <c r="AV8" s="23">
        <v>60</v>
      </c>
      <c r="AW8" s="23">
        <v>40</v>
      </c>
      <c r="AX8" s="23">
        <v>8</v>
      </c>
      <c r="AY8" s="23">
        <v>20</v>
      </c>
      <c r="AZ8" s="23">
        <v>22.5</v>
      </c>
      <c r="BA8" s="23">
        <v>22.5</v>
      </c>
      <c r="BB8" s="23">
        <v>30</v>
      </c>
      <c r="BC8" s="23">
        <v>0</v>
      </c>
      <c r="BD8" s="23">
        <v>15</v>
      </c>
      <c r="BE8" s="23">
        <v>40</v>
      </c>
      <c r="BF8" s="23">
        <v>35</v>
      </c>
      <c r="BG8" s="23">
        <v>25</v>
      </c>
      <c r="BH8" s="16" t="s">
        <v>5</v>
      </c>
      <c r="BI8" s="16" t="s">
        <v>1</v>
      </c>
      <c r="BJ8" s="16" t="s">
        <v>5</v>
      </c>
      <c r="BK8" s="16" t="s">
        <v>5</v>
      </c>
      <c r="BL8" s="16" t="s">
        <v>5</v>
      </c>
      <c r="BM8" s="16" t="s">
        <v>1</v>
      </c>
      <c r="BN8" s="16">
        <v>2</v>
      </c>
      <c r="BO8" s="16" t="s">
        <v>5</v>
      </c>
      <c r="BP8" s="24">
        <v>238</v>
      </c>
      <c r="BQ8" s="24">
        <v>224</v>
      </c>
      <c r="BR8" s="24">
        <v>216</v>
      </c>
      <c r="BS8" s="24">
        <v>47</v>
      </c>
      <c r="BT8" s="24">
        <v>25010</v>
      </c>
      <c r="BU8" s="24">
        <v>588592</v>
      </c>
      <c r="BV8" s="24">
        <v>83869</v>
      </c>
      <c r="BW8" s="25">
        <v>132491443</v>
      </c>
      <c r="BX8" s="25">
        <v>72779247</v>
      </c>
      <c r="BY8" s="25">
        <v>59712196</v>
      </c>
      <c r="BZ8" s="25">
        <v>61657135.840000004</v>
      </c>
      <c r="CA8" s="25">
        <v>49728316.109999999</v>
      </c>
      <c r="CB8" s="25">
        <v>16847585.530000001</v>
      </c>
      <c r="CC8" s="25">
        <v>0</v>
      </c>
      <c r="CD8" s="16">
        <v>76</v>
      </c>
      <c r="CE8" s="16">
        <v>29</v>
      </c>
      <c r="CF8" s="16">
        <v>62</v>
      </c>
      <c r="CG8" s="16" t="s">
        <v>6</v>
      </c>
      <c r="CH8" s="16" t="s">
        <v>5</v>
      </c>
      <c r="CI8" s="16" t="s">
        <v>4</v>
      </c>
      <c r="CJ8" s="16" t="s">
        <v>3</v>
      </c>
      <c r="CK8" s="16">
        <v>0</v>
      </c>
      <c r="CL8" s="16">
        <v>0</v>
      </c>
      <c r="CM8" s="16">
        <v>0</v>
      </c>
      <c r="CN8" s="16">
        <v>0</v>
      </c>
      <c r="CO8" s="16" t="s">
        <v>5</v>
      </c>
      <c r="CP8" s="16" t="s">
        <v>5</v>
      </c>
      <c r="CQ8" s="16" t="s">
        <v>5</v>
      </c>
      <c r="CR8" s="14" t="s">
        <v>277</v>
      </c>
    </row>
    <row r="9" spans="1:96" x14ac:dyDescent="0.2">
      <c r="A9" s="13">
        <v>68</v>
      </c>
      <c r="B9" s="14" t="s">
        <v>274</v>
      </c>
      <c r="C9" s="15" t="s">
        <v>276</v>
      </c>
      <c r="D9" s="15" t="s">
        <v>275</v>
      </c>
      <c r="E9" s="16" t="s">
        <v>9</v>
      </c>
      <c r="F9" s="17">
        <v>27</v>
      </c>
      <c r="G9" s="16">
        <v>21</v>
      </c>
      <c r="H9" s="16" t="s">
        <v>24</v>
      </c>
      <c r="I9" s="17">
        <v>26</v>
      </c>
      <c r="J9" s="16">
        <v>23</v>
      </c>
      <c r="K9" s="18">
        <v>0.43</v>
      </c>
      <c r="L9" s="18">
        <v>0.71</v>
      </c>
      <c r="M9" s="18">
        <v>0.74</v>
      </c>
      <c r="N9" s="18">
        <v>0.74</v>
      </c>
      <c r="O9" s="18">
        <v>0.81</v>
      </c>
      <c r="P9" s="19">
        <v>60.32</v>
      </c>
      <c r="Q9" s="18" t="s">
        <v>13</v>
      </c>
      <c r="R9" s="20">
        <v>72.12</v>
      </c>
      <c r="S9" s="21" t="s">
        <v>13</v>
      </c>
      <c r="T9" s="21">
        <v>75</v>
      </c>
      <c r="U9" s="21" t="str">
        <f>IF(R9&gt;P9,"Melhorou",IF(R9&lt;P9,"Piorou","Manteve"))</f>
        <v>Melhorou</v>
      </c>
      <c r="V9" s="22">
        <v>69.900000000000006</v>
      </c>
      <c r="W9" s="23">
        <v>100</v>
      </c>
      <c r="X9" s="23">
        <v>88</v>
      </c>
      <c r="Y9" s="23">
        <v>73.5</v>
      </c>
      <c r="Z9" s="2">
        <v>88</v>
      </c>
      <c r="AA9" s="2">
        <v>0</v>
      </c>
      <c r="AB9" s="23">
        <v>74.333333333333329</v>
      </c>
      <c r="AC9" s="23">
        <v>85.5</v>
      </c>
      <c r="AD9" s="23">
        <v>86.25</v>
      </c>
      <c r="AE9" s="23">
        <v>51.25</v>
      </c>
      <c r="AF9" s="23">
        <v>30</v>
      </c>
      <c r="AG9" s="2">
        <v>70</v>
      </c>
      <c r="AH9" s="23">
        <v>25.5</v>
      </c>
      <c r="AI9" s="23">
        <v>7.5</v>
      </c>
      <c r="AJ9" s="23">
        <v>15</v>
      </c>
      <c r="AK9" s="23">
        <v>25</v>
      </c>
      <c r="AL9" s="23">
        <v>15</v>
      </c>
      <c r="AM9" s="23">
        <v>20</v>
      </c>
      <c r="AN9" s="23">
        <v>10</v>
      </c>
      <c r="AO9" s="23">
        <v>6</v>
      </c>
      <c r="AP9" s="23">
        <v>10</v>
      </c>
      <c r="AQ9" s="23">
        <v>25</v>
      </c>
      <c r="AR9" s="23">
        <v>2.5</v>
      </c>
      <c r="AS9" s="23">
        <v>40</v>
      </c>
      <c r="AT9" s="23">
        <v>48</v>
      </c>
      <c r="AU9" s="23">
        <v>0</v>
      </c>
      <c r="AV9" s="23">
        <v>0</v>
      </c>
      <c r="AW9" s="23">
        <v>35</v>
      </c>
      <c r="AX9" s="23">
        <v>8</v>
      </c>
      <c r="AY9" s="23">
        <v>20</v>
      </c>
      <c r="AZ9" s="23">
        <v>22.5</v>
      </c>
      <c r="BA9" s="23">
        <v>30</v>
      </c>
      <c r="BB9" s="23">
        <v>30</v>
      </c>
      <c r="BC9" s="23">
        <v>11.25</v>
      </c>
      <c r="BD9" s="23">
        <v>15</v>
      </c>
      <c r="BE9" s="23">
        <v>0</v>
      </c>
      <c r="BF9" s="23">
        <v>35</v>
      </c>
      <c r="BG9" s="23">
        <v>16.25</v>
      </c>
      <c r="BH9" s="16" t="s">
        <v>5</v>
      </c>
      <c r="BI9" s="16" t="s">
        <v>1</v>
      </c>
      <c r="BJ9" s="16" t="s">
        <v>5</v>
      </c>
      <c r="BK9" s="16" t="s">
        <v>5</v>
      </c>
      <c r="BL9" s="16" t="s">
        <v>1</v>
      </c>
      <c r="BM9" s="16" t="s">
        <v>1</v>
      </c>
      <c r="BN9" s="16">
        <v>0</v>
      </c>
      <c r="BO9" s="16" t="s">
        <v>1</v>
      </c>
      <c r="BP9" s="24">
        <v>118</v>
      </c>
      <c r="BQ9" s="24">
        <v>251</v>
      </c>
      <c r="BR9" s="24">
        <v>206</v>
      </c>
      <c r="BS9" s="24">
        <v>0</v>
      </c>
      <c r="BT9" s="24">
        <v>70000</v>
      </c>
      <c r="BU9" s="24">
        <v>555000</v>
      </c>
      <c r="BV9" s="24">
        <v>125500</v>
      </c>
      <c r="BW9" s="25">
        <v>884650142</v>
      </c>
      <c r="BX9" s="25">
        <v>831740386</v>
      </c>
      <c r="BY9" s="25">
        <v>52909756</v>
      </c>
      <c r="BZ9" s="25">
        <v>799346249.94000006</v>
      </c>
      <c r="CA9" s="25">
        <v>40232438.200000003</v>
      </c>
      <c r="CB9" s="25">
        <v>204050953.12</v>
      </c>
      <c r="CC9" s="25">
        <v>257339176.02000001</v>
      </c>
      <c r="CD9" s="16">
        <v>11</v>
      </c>
      <c r="CE9" s="16">
        <v>4</v>
      </c>
      <c r="CF9" s="16">
        <v>9</v>
      </c>
      <c r="CG9" s="16" t="s">
        <v>6</v>
      </c>
      <c r="CH9" s="16" t="s">
        <v>5</v>
      </c>
      <c r="CI9" s="16" t="s">
        <v>4</v>
      </c>
      <c r="CJ9" s="16" t="s">
        <v>3</v>
      </c>
      <c r="CK9" s="16" t="s">
        <v>2</v>
      </c>
      <c r="CL9" s="16" t="s">
        <v>2</v>
      </c>
      <c r="CM9" s="16" t="s">
        <v>2</v>
      </c>
      <c r="CN9" s="16">
        <v>0</v>
      </c>
      <c r="CO9" s="16" t="s">
        <v>2</v>
      </c>
      <c r="CP9" s="16" t="s">
        <v>2</v>
      </c>
      <c r="CQ9" s="16" t="s">
        <v>5</v>
      </c>
      <c r="CR9" s="14" t="s">
        <v>274</v>
      </c>
    </row>
    <row r="10" spans="1:96" x14ac:dyDescent="0.2">
      <c r="A10" s="13">
        <v>87</v>
      </c>
      <c r="B10" s="14" t="s">
        <v>271</v>
      </c>
      <c r="C10" s="15" t="s">
        <v>273</v>
      </c>
      <c r="D10" s="15" t="s">
        <v>272</v>
      </c>
      <c r="E10" s="16" t="s">
        <v>9</v>
      </c>
      <c r="F10" s="17">
        <v>27</v>
      </c>
      <c r="G10" s="16">
        <v>4</v>
      </c>
      <c r="H10" s="16" t="s">
        <v>29</v>
      </c>
      <c r="I10" s="17">
        <v>37</v>
      </c>
      <c r="J10" s="16">
        <v>2</v>
      </c>
      <c r="K10" s="18">
        <v>0.44</v>
      </c>
      <c r="L10" s="18">
        <v>0.87</v>
      </c>
      <c r="M10" s="18">
        <v>0.83000000000000007</v>
      </c>
      <c r="N10" s="18">
        <v>0.92</v>
      </c>
      <c r="O10" s="18">
        <v>0.92</v>
      </c>
      <c r="P10" s="19">
        <v>91.06</v>
      </c>
      <c r="Q10" s="18" t="s">
        <v>50</v>
      </c>
      <c r="R10" s="20">
        <v>92.7</v>
      </c>
      <c r="S10" s="21" t="s">
        <v>50</v>
      </c>
      <c r="T10" s="21">
        <v>5</v>
      </c>
      <c r="U10" s="21" t="str">
        <f>IF(R10&gt;P10,"Melhorou",IF(R10&lt;P10,"Piorou","Manteve"))</f>
        <v>Melhorou</v>
      </c>
      <c r="V10" s="22">
        <v>88.9</v>
      </c>
      <c r="W10" s="23">
        <v>100</v>
      </c>
      <c r="X10" s="23">
        <v>83.5</v>
      </c>
      <c r="Y10" s="23">
        <v>100</v>
      </c>
      <c r="Z10" s="2">
        <v>82</v>
      </c>
      <c r="AA10" s="2">
        <v>79</v>
      </c>
      <c r="AB10" s="23">
        <v>96.5</v>
      </c>
      <c r="AC10" s="23">
        <v>97</v>
      </c>
      <c r="AD10" s="23">
        <v>92.5</v>
      </c>
      <c r="AE10" s="23">
        <v>100</v>
      </c>
      <c r="AF10" s="23">
        <v>30</v>
      </c>
      <c r="AG10" s="2">
        <v>70</v>
      </c>
      <c r="AH10" s="23">
        <v>21</v>
      </c>
      <c r="AI10" s="23">
        <v>7.5</v>
      </c>
      <c r="AJ10" s="23">
        <v>15</v>
      </c>
      <c r="AK10" s="23">
        <v>25</v>
      </c>
      <c r="AL10" s="23">
        <v>15</v>
      </c>
      <c r="AM10" s="23">
        <v>20</v>
      </c>
      <c r="AN10" s="23">
        <v>10</v>
      </c>
      <c r="AO10" s="23">
        <v>10</v>
      </c>
      <c r="AP10" s="23">
        <v>25</v>
      </c>
      <c r="AQ10" s="23">
        <v>25</v>
      </c>
      <c r="AR10" s="23">
        <v>10</v>
      </c>
      <c r="AS10" s="23">
        <v>22</v>
      </c>
      <c r="AT10" s="23">
        <v>60</v>
      </c>
      <c r="AU10" s="23">
        <v>40</v>
      </c>
      <c r="AV10" s="23">
        <v>39</v>
      </c>
      <c r="AW10" s="23">
        <v>40</v>
      </c>
      <c r="AX10" s="23">
        <v>7</v>
      </c>
      <c r="AY10" s="23">
        <v>20</v>
      </c>
      <c r="AZ10" s="23">
        <v>30</v>
      </c>
      <c r="BA10" s="23">
        <v>22.5</v>
      </c>
      <c r="BB10" s="23">
        <v>40</v>
      </c>
      <c r="BC10" s="23">
        <v>15</v>
      </c>
      <c r="BD10" s="23">
        <v>15</v>
      </c>
      <c r="BE10" s="23">
        <v>40</v>
      </c>
      <c r="BF10" s="23">
        <v>35</v>
      </c>
      <c r="BG10" s="23">
        <v>25</v>
      </c>
      <c r="BH10" s="16" t="s">
        <v>5</v>
      </c>
      <c r="BI10" s="16" t="s">
        <v>5</v>
      </c>
      <c r="BJ10" s="16" t="s">
        <v>5</v>
      </c>
      <c r="BK10" s="16" t="s">
        <v>5</v>
      </c>
      <c r="BL10" s="16" t="s">
        <v>5</v>
      </c>
      <c r="BM10" s="16" t="s">
        <v>5</v>
      </c>
      <c r="BN10" s="16">
        <v>12</v>
      </c>
      <c r="BO10" s="16" t="s">
        <v>5</v>
      </c>
      <c r="BP10" s="24">
        <v>80</v>
      </c>
      <c r="BQ10" s="24">
        <v>123</v>
      </c>
      <c r="BR10" s="24">
        <v>72</v>
      </c>
      <c r="BS10" s="24">
        <v>8</v>
      </c>
      <c r="BT10" s="24">
        <v>3709</v>
      </c>
      <c r="BU10" s="24">
        <v>52427</v>
      </c>
      <c r="BV10" s="24">
        <v>8951</v>
      </c>
      <c r="BW10" s="25">
        <v>66015564</v>
      </c>
      <c r="BX10" s="25">
        <v>24834480</v>
      </c>
      <c r="BY10" s="25">
        <v>41181084</v>
      </c>
      <c r="BZ10" s="25">
        <v>18968613.649999999</v>
      </c>
      <c r="CA10" s="25">
        <v>5873925.2300000004</v>
      </c>
      <c r="CB10" s="25">
        <v>35131612.119999997</v>
      </c>
      <c r="CC10" s="25">
        <v>0</v>
      </c>
      <c r="CD10" s="16">
        <v>72</v>
      </c>
      <c r="CE10" s="16">
        <v>28</v>
      </c>
      <c r="CF10" s="16">
        <v>44</v>
      </c>
      <c r="CG10" s="16" t="s">
        <v>6</v>
      </c>
      <c r="CH10" s="16" t="s">
        <v>5</v>
      </c>
      <c r="CI10" s="16" t="s">
        <v>4</v>
      </c>
      <c r="CJ10" s="16" t="s">
        <v>3</v>
      </c>
      <c r="CK10" s="16" t="s">
        <v>2</v>
      </c>
      <c r="CL10" s="16" t="s">
        <v>2</v>
      </c>
      <c r="CM10" s="16" t="s">
        <v>2</v>
      </c>
      <c r="CN10" s="16">
        <v>0</v>
      </c>
      <c r="CO10" s="16" t="s">
        <v>5</v>
      </c>
      <c r="CP10" s="16" t="s">
        <v>5</v>
      </c>
      <c r="CQ10" s="16" t="s">
        <v>5</v>
      </c>
      <c r="CR10" s="14" t="s">
        <v>271</v>
      </c>
    </row>
    <row r="11" spans="1:96" x14ac:dyDescent="0.2">
      <c r="A11" s="13">
        <v>49</v>
      </c>
      <c r="B11" s="14" t="s">
        <v>268</v>
      </c>
      <c r="C11" s="15" t="s">
        <v>270</v>
      </c>
      <c r="D11" s="15" t="s">
        <v>269</v>
      </c>
      <c r="E11" s="16" t="s">
        <v>14</v>
      </c>
      <c r="F11" s="17">
        <v>27</v>
      </c>
      <c r="G11" s="16">
        <v>6</v>
      </c>
      <c r="H11" s="16" t="s">
        <v>8</v>
      </c>
      <c r="I11" s="17">
        <v>30</v>
      </c>
      <c r="J11" s="16">
        <v>6</v>
      </c>
      <c r="K11" s="18">
        <v>0.33</v>
      </c>
      <c r="L11" s="18">
        <v>0.67</v>
      </c>
      <c r="M11" s="18">
        <v>0.70000000000000007</v>
      </c>
      <c r="N11" s="18">
        <v>0.75</v>
      </c>
      <c r="O11" s="18">
        <v>0.75</v>
      </c>
      <c r="P11" s="19">
        <v>67.02</v>
      </c>
      <c r="Q11" s="18" t="s">
        <v>13</v>
      </c>
      <c r="R11" s="20">
        <v>88.4</v>
      </c>
      <c r="S11" s="21" t="s">
        <v>50</v>
      </c>
      <c r="T11" s="21">
        <v>17</v>
      </c>
      <c r="U11" s="21" t="str">
        <f>IF(R11&gt;P11,"Melhorou",IF(R11&lt;P11,"Piorou","Manteve"))</f>
        <v>Melhorou</v>
      </c>
      <c r="V11" s="22">
        <v>84.8</v>
      </c>
      <c r="W11" s="23">
        <v>100</v>
      </c>
      <c r="X11" s="23">
        <v>100</v>
      </c>
      <c r="Y11" s="23">
        <v>94</v>
      </c>
      <c r="Z11" s="2">
        <v>100</v>
      </c>
      <c r="AA11" s="2">
        <v>30</v>
      </c>
      <c r="AB11" s="23">
        <v>92</v>
      </c>
      <c r="AC11" s="23">
        <v>89.5</v>
      </c>
      <c r="AD11" s="23">
        <v>86.5</v>
      </c>
      <c r="AE11" s="23">
        <v>100</v>
      </c>
      <c r="AF11" s="23">
        <v>30</v>
      </c>
      <c r="AG11" s="2">
        <v>70</v>
      </c>
      <c r="AH11" s="23">
        <v>30</v>
      </c>
      <c r="AI11" s="23">
        <v>15</v>
      </c>
      <c r="AJ11" s="23">
        <v>15</v>
      </c>
      <c r="AK11" s="23">
        <v>25</v>
      </c>
      <c r="AL11" s="23">
        <v>15</v>
      </c>
      <c r="AM11" s="23">
        <v>20</v>
      </c>
      <c r="AN11" s="23">
        <v>10</v>
      </c>
      <c r="AO11" s="23">
        <v>6</v>
      </c>
      <c r="AP11" s="23">
        <v>25</v>
      </c>
      <c r="AQ11" s="23">
        <v>25</v>
      </c>
      <c r="AR11" s="23">
        <v>8</v>
      </c>
      <c r="AS11" s="23">
        <v>40</v>
      </c>
      <c r="AT11" s="23">
        <v>60</v>
      </c>
      <c r="AU11" s="23">
        <v>12</v>
      </c>
      <c r="AV11" s="23">
        <v>18</v>
      </c>
      <c r="AW11" s="23">
        <v>40</v>
      </c>
      <c r="AX11" s="23">
        <v>7</v>
      </c>
      <c r="AY11" s="23">
        <v>20</v>
      </c>
      <c r="AZ11" s="23">
        <v>22.5</v>
      </c>
      <c r="BA11" s="23">
        <v>30</v>
      </c>
      <c r="BB11" s="23">
        <v>34</v>
      </c>
      <c r="BC11" s="23">
        <v>7.5</v>
      </c>
      <c r="BD11" s="23">
        <v>15</v>
      </c>
      <c r="BE11" s="23">
        <v>40</v>
      </c>
      <c r="BF11" s="23">
        <v>35</v>
      </c>
      <c r="BG11" s="23">
        <v>25</v>
      </c>
      <c r="BH11" s="16" t="s">
        <v>5</v>
      </c>
      <c r="BI11" s="16" t="s">
        <v>5</v>
      </c>
      <c r="BJ11" s="16" t="s">
        <v>1</v>
      </c>
      <c r="BK11" s="16" t="s">
        <v>5</v>
      </c>
      <c r="BL11" s="16" t="s">
        <v>5</v>
      </c>
      <c r="BM11" s="16" t="s">
        <v>1</v>
      </c>
      <c r="BN11" s="16">
        <v>2</v>
      </c>
      <c r="BO11" s="16" t="s">
        <v>5</v>
      </c>
      <c r="BP11" s="24">
        <v>24</v>
      </c>
      <c r="BQ11" s="24">
        <v>58</v>
      </c>
      <c r="BR11" s="24">
        <v>24</v>
      </c>
      <c r="BS11" s="24">
        <v>0</v>
      </c>
      <c r="BT11" s="24">
        <v>1028</v>
      </c>
      <c r="BU11" s="24">
        <v>9284</v>
      </c>
      <c r="BV11" s="24">
        <v>1956</v>
      </c>
      <c r="BW11" s="25">
        <v>5891941.5899999999</v>
      </c>
      <c r="BX11" s="25">
        <v>2474225</v>
      </c>
      <c r="BY11" s="25">
        <v>3417716.59</v>
      </c>
      <c r="BZ11" s="25">
        <v>1969389.73</v>
      </c>
      <c r="CA11" s="25">
        <v>478255.2</v>
      </c>
      <c r="CB11" s="25">
        <v>3955664.26</v>
      </c>
      <c r="CC11" s="25">
        <v>0</v>
      </c>
      <c r="CD11" s="16">
        <v>36</v>
      </c>
      <c r="CE11" s="16">
        <v>18</v>
      </c>
      <c r="CF11" s="16">
        <v>18</v>
      </c>
      <c r="CG11" s="16" t="s">
        <v>6</v>
      </c>
      <c r="CH11" s="16" t="s">
        <v>5</v>
      </c>
      <c r="CI11" s="16" t="s">
        <v>4</v>
      </c>
      <c r="CJ11" s="16" t="s">
        <v>3</v>
      </c>
      <c r="CK11" s="16" t="s">
        <v>2</v>
      </c>
      <c r="CL11" s="16" t="s">
        <v>2</v>
      </c>
      <c r="CM11" s="16" t="s">
        <v>2</v>
      </c>
      <c r="CN11" s="16">
        <v>0</v>
      </c>
      <c r="CO11" s="16" t="s">
        <v>2</v>
      </c>
      <c r="CP11" s="16" t="s">
        <v>5</v>
      </c>
      <c r="CQ11" s="16" t="s">
        <v>5</v>
      </c>
      <c r="CR11" s="14" t="s">
        <v>268</v>
      </c>
    </row>
    <row r="12" spans="1:96" x14ac:dyDescent="0.2">
      <c r="A12" s="13">
        <v>31</v>
      </c>
      <c r="B12" s="14" t="s">
        <v>265</v>
      </c>
      <c r="C12" s="15" t="s">
        <v>267</v>
      </c>
      <c r="D12" s="15" t="s">
        <v>266</v>
      </c>
      <c r="E12" s="16" t="s">
        <v>14</v>
      </c>
      <c r="F12" s="17">
        <v>27</v>
      </c>
      <c r="G12" s="16">
        <v>8</v>
      </c>
      <c r="H12" s="16" t="s">
        <v>8</v>
      </c>
      <c r="I12" s="17">
        <v>30</v>
      </c>
      <c r="J12" s="16">
        <v>9</v>
      </c>
      <c r="K12" s="18">
        <v>0.52</v>
      </c>
      <c r="L12" s="18">
        <v>0.61</v>
      </c>
      <c r="M12" s="18">
        <v>0.63</v>
      </c>
      <c r="N12" s="18">
        <v>0.73</v>
      </c>
      <c r="O12" s="18">
        <v>0.75</v>
      </c>
      <c r="P12" s="19">
        <v>75.2</v>
      </c>
      <c r="Q12" s="18" t="s">
        <v>13</v>
      </c>
      <c r="R12" s="20">
        <v>86.59</v>
      </c>
      <c r="S12" s="21" t="s">
        <v>50</v>
      </c>
      <c r="T12" s="21">
        <v>24</v>
      </c>
      <c r="U12" s="21" t="str">
        <f>IF(R12&gt;P12,"Melhorou",IF(R12&lt;P12,"Piorou","Manteve"))</f>
        <v>Melhorou</v>
      </c>
      <c r="V12" s="22">
        <v>79.349999999999994</v>
      </c>
      <c r="W12" s="23">
        <v>100</v>
      </c>
      <c r="X12" s="23">
        <v>97</v>
      </c>
      <c r="Y12" s="23">
        <v>78.75</v>
      </c>
      <c r="Z12" s="2">
        <v>82</v>
      </c>
      <c r="AA12" s="2">
        <v>39</v>
      </c>
      <c r="AB12" s="23">
        <v>93.833333333333329</v>
      </c>
      <c r="AC12" s="23">
        <v>97</v>
      </c>
      <c r="AD12" s="23">
        <v>84.5</v>
      </c>
      <c r="AE12" s="23">
        <v>100</v>
      </c>
      <c r="AF12" s="23">
        <v>30</v>
      </c>
      <c r="AG12" s="2">
        <v>70</v>
      </c>
      <c r="AH12" s="23">
        <v>30</v>
      </c>
      <c r="AI12" s="23">
        <v>12</v>
      </c>
      <c r="AJ12" s="23">
        <v>15</v>
      </c>
      <c r="AK12" s="23">
        <v>25</v>
      </c>
      <c r="AL12" s="23">
        <v>15</v>
      </c>
      <c r="AM12" s="23">
        <v>20</v>
      </c>
      <c r="AN12" s="23">
        <v>7</v>
      </c>
      <c r="AO12" s="23">
        <v>8</v>
      </c>
      <c r="AP12" s="23">
        <v>16.25</v>
      </c>
      <c r="AQ12" s="23">
        <v>25</v>
      </c>
      <c r="AR12" s="23">
        <v>2.5</v>
      </c>
      <c r="AS12" s="23">
        <v>22</v>
      </c>
      <c r="AT12" s="23">
        <v>60</v>
      </c>
      <c r="AU12" s="23">
        <v>0</v>
      </c>
      <c r="AV12" s="23">
        <v>39</v>
      </c>
      <c r="AW12" s="23">
        <v>40</v>
      </c>
      <c r="AX12" s="23">
        <v>7</v>
      </c>
      <c r="AY12" s="23">
        <v>20</v>
      </c>
      <c r="AZ12" s="23">
        <v>30</v>
      </c>
      <c r="BA12" s="23">
        <v>22.5</v>
      </c>
      <c r="BB12" s="23">
        <v>32</v>
      </c>
      <c r="BC12" s="23">
        <v>15</v>
      </c>
      <c r="BD12" s="23">
        <v>15</v>
      </c>
      <c r="BE12" s="23">
        <v>40</v>
      </c>
      <c r="BF12" s="23">
        <v>35</v>
      </c>
      <c r="BG12" s="23">
        <v>25</v>
      </c>
      <c r="BH12" s="16" t="s">
        <v>5</v>
      </c>
      <c r="BI12" s="16" t="s">
        <v>1</v>
      </c>
      <c r="BJ12" s="16" t="s">
        <v>1</v>
      </c>
      <c r="BK12" s="16" t="s">
        <v>1</v>
      </c>
      <c r="BL12" s="16" t="s">
        <v>1</v>
      </c>
      <c r="BM12" s="16" t="s">
        <v>1</v>
      </c>
      <c r="BN12" s="16">
        <v>0</v>
      </c>
      <c r="BO12" s="16" t="s">
        <v>5</v>
      </c>
      <c r="BP12" s="24">
        <v>40</v>
      </c>
      <c r="BQ12" s="24">
        <v>32</v>
      </c>
      <c r="BR12" s="24">
        <v>40</v>
      </c>
      <c r="BS12" s="24">
        <v>0</v>
      </c>
      <c r="BT12" s="24">
        <v>848</v>
      </c>
      <c r="BU12" s="24">
        <v>0</v>
      </c>
      <c r="BV12" s="24">
        <v>848</v>
      </c>
      <c r="BW12" s="25">
        <v>2674165</v>
      </c>
      <c r="BX12" s="25">
        <v>2058008.9</v>
      </c>
      <c r="BY12" s="25">
        <v>613156</v>
      </c>
      <c r="BZ12" s="25">
        <v>1866413.31</v>
      </c>
      <c r="CA12" s="25">
        <v>557155.31000000006</v>
      </c>
      <c r="CB12" s="25">
        <v>101580.24</v>
      </c>
      <c r="CC12" s="25">
        <v>0</v>
      </c>
      <c r="CD12" s="16">
        <v>10</v>
      </c>
      <c r="CE12" s="16">
        <v>28</v>
      </c>
      <c r="CF12" s="16">
        <v>4</v>
      </c>
      <c r="CG12" s="16" t="s">
        <v>6</v>
      </c>
      <c r="CH12" s="16" t="s">
        <v>5</v>
      </c>
      <c r="CI12" s="16" t="s">
        <v>4</v>
      </c>
      <c r="CJ12" s="16" t="s">
        <v>3</v>
      </c>
      <c r="CK12" s="16" t="s">
        <v>2</v>
      </c>
      <c r="CL12" s="16" t="s">
        <v>2</v>
      </c>
      <c r="CM12" s="16" t="s">
        <v>2</v>
      </c>
      <c r="CN12" s="16">
        <v>0</v>
      </c>
      <c r="CO12" s="16" t="s">
        <v>2</v>
      </c>
      <c r="CP12" s="16" t="s">
        <v>2</v>
      </c>
      <c r="CQ12" s="16" t="s">
        <v>5</v>
      </c>
      <c r="CR12" s="14" t="s">
        <v>265</v>
      </c>
    </row>
    <row r="13" spans="1:96" x14ac:dyDescent="0.2">
      <c r="A13" s="13">
        <v>47</v>
      </c>
      <c r="B13" s="14" t="s">
        <v>262</v>
      </c>
      <c r="C13" s="15" t="s">
        <v>264</v>
      </c>
      <c r="D13" s="15" t="s">
        <v>263</v>
      </c>
      <c r="E13" s="16" t="s">
        <v>9</v>
      </c>
      <c r="F13" s="17">
        <v>27</v>
      </c>
      <c r="G13" s="16">
        <v>6</v>
      </c>
      <c r="H13" s="16" t="s">
        <v>29</v>
      </c>
      <c r="I13" s="17">
        <v>37</v>
      </c>
      <c r="J13" s="16">
        <v>4</v>
      </c>
      <c r="K13" s="18">
        <v>0.71</v>
      </c>
      <c r="L13" s="18">
        <v>0.76</v>
      </c>
      <c r="M13" s="18">
        <v>0.78</v>
      </c>
      <c r="N13" s="18">
        <v>0.82000000000000006</v>
      </c>
      <c r="O13" s="18">
        <v>0.87</v>
      </c>
      <c r="P13" s="19">
        <v>89.73</v>
      </c>
      <c r="Q13" s="18" t="s">
        <v>50</v>
      </c>
      <c r="R13" s="20">
        <v>92.05</v>
      </c>
      <c r="S13" s="21" t="s">
        <v>50</v>
      </c>
      <c r="T13" s="21">
        <v>7</v>
      </c>
      <c r="U13" s="21" t="str">
        <f>IF(R13&gt;P13,"Melhorou",IF(R13&lt;P13,"Piorou","Manteve"))</f>
        <v>Melhorou</v>
      </c>
      <c r="V13" s="22">
        <v>87.1</v>
      </c>
      <c r="W13" s="23">
        <v>100</v>
      </c>
      <c r="X13" s="23">
        <v>100</v>
      </c>
      <c r="Y13" s="23">
        <v>92.5</v>
      </c>
      <c r="Z13" s="2">
        <v>64</v>
      </c>
      <c r="AA13" s="2">
        <v>79</v>
      </c>
      <c r="AB13" s="23">
        <v>97</v>
      </c>
      <c r="AC13" s="23">
        <v>91</v>
      </c>
      <c r="AD13" s="23">
        <v>100</v>
      </c>
      <c r="AE13" s="23">
        <v>100</v>
      </c>
      <c r="AF13" s="23">
        <v>30</v>
      </c>
      <c r="AG13" s="2">
        <v>70</v>
      </c>
      <c r="AH13" s="23">
        <v>30</v>
      </c>
      <c r="AI13" s="23">
        <v>15</v>
      </c>
      <c r="AJ13" s="23">
        <v>15</v>
      </c>
      <c r="AK13" s="23">
        <v>25</v>
      </c>
      <c r="AL13" s="23">
        <v>15</v>
      </c>
      <c r="AM13" s="23">
        <v>20</v>
      </c>
      <c r="AN13" s="23">
        <v>10</v>
      </c>
      <c r="AO13" s="23">
        <v>10</v>
      </c>
      <c r="AP13" s="23">
        <v>25</v>
      </c>
      <c r="AQ13" s="23">
        <v>25</v>
      </c>
      <c r="AR13" s="23">
        <v>2.5</v>
      </c>
      <c r="AS13" s="23">
        <v>40</v>
      </c>
      <c r="AT13" s="23">
        <v>24</v>
      </c>
      <c r="AU13" s="23">
        <v>40</v>
      </c>
      <c r="AV13" s="23">
        <v>39</v>
      </c>
      <c r="AW13" s="23">
        <v>35</v>
      </c>
      <c r="AX13" s="23">
        <v>6</v>
      </c>
      <c r="AY13" s="23">
        <v>20</v>
      </c>
      <c r="AZ13" s="23">
        <v>30</v>
      </c>
      <c r="BA13" s="23">
        <v>30</v>
      </c>
      <c r="BB13" s="23">
        <v>40</v>
      </c>
      <c r="BC13" s="23">
        <v>15</v>
      </c>
      <c r="BD13" s="23">
        <v>15</v>
      </c>
      <c r="BE13" s="23">
        <v>40</v>
      </c>
      <c r="BF13" s="23">
        <v>35</v>
      </c>
      <c r="BG13" s="23">
        <v>25</v>
      </c>
      <c r="BH13" s="16" t="s">
        <v>5</v>
      </c>
      <c r="BI13" s="16" t="s">
        <v>5</v>
      </c>
      <c r="BJ13" s="16" t="s">
        <v>5</v>
      </c>
      <c r="BK13" s="16" t="s">
        <v>5</v>
      </c>
      <c r="BL13" s="16" t="s">
        <v>1</v>
      </c>
      <c r="BM13" s="16" t="s">
        <v>1</v>
      </c>
      <c r="BN13" s="16">
        <v>0</v>
      </c>
      <c r="BO13" s="16" t="s">
        <v>5</v>
      </c>
      <c r="BP13" s="24">
        <v>92</v>
      </c>
      <c r="BQ13" s="24">
        <v>122</v>
      </c>
      <c r="BR13" s="24">
        <v>80</v>
      </c>
      <c r="BS13" s="24">
        <v>5</v>
      </c>
      <c r="BT13" s="24">
        <v>3869</v>
      </c>
      <c r="BU13" s="24">
        <v>50221</v>
      </c>
      <c r="BV13" s="24">
        <v>9341</v>
      </c>
      <c r="BW13" s="25">
        <v>16085000</v>
      </c>
      <c r="BX13" s="25">
        <v>6628500</v>
      </c>
      <c r="BY13" s="25">
        <v>9456500</v>
      </c>
      <c r="BZ13" s="25">
        <v>5633948.0300000003</v>
      </c>
      <c r="CA13" s="25">
        <v>8753135.75</v>
      </c>
      <c r="CB13" s="25">
        <v>1946022.24</v>
      </c>
      <c r="CC13" s="25">
        <v>0</v>
      </c>
      <c r="CD13" s="16">
        <v>25</v>
      </c>
      <c r="CE13" s="16">
        <v>13</v>
      </c>
      <c r="CF13" s="16">
        <v>57</v>
      </c>
      <c r="CG13" s="16" t="s">
        <v>6</v>
      </c>
      <c r="CH13" s="16" t="s">
        <v>5</v>
      </c>
      <c r="CI13" s="16" t="s">
        <v>4</v>
      </c>
      <c r="CJ13" s="16" t="s">
        <v>3</v>
      </c>
      <c r="CK13" s="16">
        <v>0</v>
      </c>
      <c r="CL13" s="16">
        <v>0</v>
      </c>
      <c r="CM13" s="16">
        <v>0</v>
      </c>
      <c r="CN13" s="16">
        <v>0</v>
      </c>
      <c r="CO13" s="16" t="s">
        <v>2</v>
      </c>
      <c r="CP13" s="16" t="s">
        <v>2</v>
      </c>
      <c r="CQ13" s="16" t="s">
        <v>5</v>
      </c>
      <c r="CR13" s="14" t="s">
        <v>262</v>
      </c>
    </row>
    <row r="14" spans="1:96" x14ac:dyDescent="0.2">
      <c r="A14" s="13">
        <v>79</v>
      </c>
      <c r="B14" s="14" t="s">
        <v>259</v>
      </c>
      <c r="C14" s="15" t="s">
        <v>261</v>
      </c>
      <c r="D14" s="15" t="s">
        <v>260</v>
      </c>
      <c r="E14" s="16" t="s">
        <v>9</v>
      </c>
      <c r="F14" s="17">
        <v>27</v>
      </c>
      <c r="G14" s="16">
        <v>2</v>
      </c>
      <c r="H14" s="16" t="s">
        <v>29</v>
      </c>
      <c r="I14" s="17">
        <v>37</v>
      </c>
      <c r="J14" s="16">
        <v>1</v>
      </c>
      <c r="K14" s="18">
        <v>0.59</v>
      </c>
      <c r="L14" s="18">
        <v>0.7</v>
      </c>
      <c r="M14" s="18">
        <v>0.57999999999999996</v>
      </c>
      <c r="N14" s="18">
        <v>0.82000000000000006</v>
      </c>
      <c r="O14" s="18">
        <v>0.95000000000000007</v>
      </c>
      <c r="P14" s="19">
        <v>86.91</v>
      </c>
      <c r="Q14" s="18" t="s">
        <v>50</v>
      </c>
      <c r="R14" s="20">
        <v>94.21</v>
      </c>
      <c r="S14" s="21" t="s">
        <v>50</v>
      </c>
      <c r="T14" s="21">
        <v>2</v>
      </c>
      <c r="U14" s="21" t="str">
        <f>IF(R14&gt;P14,"Melhorou",IF(R14&lt;P14,"Piorou","Manteve"))</f>
        <v>Melhorou</v>
      </c>
      <c r="V14" s="22">
        <v>90.75</v>
      </c>
      <c r="W14" s="23">
        <v>85</v>
      </c>
      <c r="X14" s="23">
        <v>96.25</v>
      </c>
      <c r="Y14" s="23">
        <v>93.5</v>
      </c>
      <c r="Z14" s="2">
        <v>100</v>
      </c>
      <c r="AA14" s="2">
        <v>79</v>
      </c>
      <c r="AB14" s="23">
        <v>97.666666666666671</v>
      </c>
      <c r="AC14" s="23">
        <v>93</v>
      </c>
      <c r="AD14" s="23">
        <v>100</v>
      </c>
      <c r="AE14" s="23">
        <v>100</v>
      </c>
      <c r="AF14" s="23">
        <v>15</v>
      </c>
      <c r="AG14" s="2">
        <v>70</v>
      </c>
      <c r="AH14" s="23">
        <v>30</v>
      </c>
      <c r="AI14" s="23">
        <v>15</v>
      </c>
      <c r="AJ14" s="23">
        <v>11.25</v>
      </c>
      <c r="AK14" s="23">
        <v>25</v>
      </c>
      <c r="AL14" s="23">
        <v>15</v>
      </c>
      <c r="AM14" s="23">
        <v>20</v>
      </c>
      <c r="AN14" s="23">
        <v>10</v>
      </c>
      <c r="AO14" s="23">
        <v>10</v>
      </c>
      <c r="AP14" s="23">
        <v>25</v>
      </c>
      <c r="AQ14" s="23">
        <v>25</v>
      </c>
      <c r="AR14" s="23">
        <v>3.5</v>
      </c>
      <c r="AS14" s="23">
        <v>40</v>
      </c>
      <c r="AT14" s="23">
        <v>60</v>
      </c>
      <c r="AU14" s="23">
        <v>40</v>
      </c>
      <c r="AV14" s="23">
        <v>39</v>
      </c>
      <c r="AW14" s="23">
        <v>40</v>
      </c>
      <c r="AX14" s="23">
        <v>3</v>
      </c>
      <c r="AY14" s="23">
        <v>20</v>
      </c>
      <c r="AZ14" s="23">
        <v>30</v>
      </c>
      <c r="BA14" s="23">
        <v>30</v>
      </c>
      <c r="BB14" s="23">
        <v>40</v>
      </c>
      <c r="BC14" s="23">
        <v>15</v>
      </c>
      <c r="BD14" s="23">
        <v>15</v>
      </c>
      <c r="BE14" s="23">
        <v>40</v>
      </c>
      <c r="BF14" s="23">
        <v>35</v>
      </c>
      <c r="BG14" s="23">
        <v>25</v>
      </c>
      <c r="BH14" s="16" t="s">
        <v>5</v>
      </c>
      <c r="BI14" s="16" t="s">
        <v>5</v>
      </c>
      <c r="BJ14" s="16" t="s">
        <v>5</v>
      </c>
      <c r="BK14" s="16" t="s">
        <v>5</v>
      </c>
      <c r="BL14" s="16" t="s">
        <v>1</v>
      </c>
      <c r="BM14" s="16" t="s">
        <v>1</v>
      </c>
      <c r="BN14" s="16">
        <v>0</v>
      </c>
      <c r="BO14" s="16" t="s">
        <v>5</v>
      </c>
      <c r="BP14" s="24">
        <v>42</v>
      </c>
      <c r="BQ14" s="24">
        <v>86</v>
      </c>
      <c r="BR14" s="24">
        <v>20</v>
      </c>
      <c r="BS14" s="24">
        <v>8</v>
      </c>
      <c r="BT14" s="24">
        <v>2501</v>
      </c>
      <c r="BU14" s="24">
        <v>12845</v>
      </c>
      <c r="BV14" s="24">
        <v>3786</v>
      </c>
      <c r="BW14" s="25">
        <v>14948040</v>
      </c>
      <c r="BX14" s="25">
        <v>9626000</v>
      </c>
      <c r="BY14" s="25">
        <v>5319040.5999999996</v>
      </c>
      <c r="BZ14" s="25">
        <v>6325626.5800000001</v>
      </c>
      <c r="CA14" s="25">
        <v>1241118.54</v>
      </c>
      <c r="CB14" s="25">
        <v>5509866.3399999999</v>
      </c>
      <c r="CC14" s="25">
        <v>722624.21</v>
      </c>
      <c r="CD14" s="16">
        <v>84</v>
      </c>
      <c r="CE14" s="16">
        <v>29</v>
      </c>
      <c r="CF14" s="16">
        <v>55</v>
      </c>
      <c r="CG14" s="16" t="s">
        <v>6</v>
      </c>
      <c r="CH14" s="16" t="s">
        <v>5</v>
      </c>
      <c r="CI14" s="16" t="s">
        <v>4</v>
      </c>
      <c r="CJ14" s="16" t="s">
        <v>3</v>
      </c>
      <c r="CK14" s="16" t="s">
        <v>1</v>
      </c>
      <c r="CL14" s="16" t="s">
        <v>1</v>
      </c>
      <c r="CM14" s="16" t="s">
        <v>1</v>
      </c>
      <c r="CN14" s="16">
        <v>0</v>
      </c>
      <c r="CO14" s="16" t="s">
        <v>2</v>
      </c>
      <c r="CP14" s="16" t="s">
        <v>1</v>
      </c>
      <c r="CQ14" s="16" t="s">
        <v>5</v>
      </c>
      <c r="CR14" s="14" t="s">
        <v>259</v>
      </c>
    </row>
    <row r="15" spans="1:96" x14ac:dyDescent="0.2">
      <c r="A15" s="13">
        <v>23</v>
      </c>
      <c r="B15" s="14" t="s">
        <v>257</v>
      </c>
      <c r="C15" s="15" t="s">
        <v>258</v>
      </c>
      <c r="D15" s="15" t="s">
        <v>391</v>
      </c>
      <c r="E15" s="16" t="s">
        <v>219</v>
      </c>
      <c r="F15" s="17">
        <v>3</v>
      </c>
      <c r="G15" s="16">
        <v>2</v>
      </c>
      <c r="H15" s="16" t="s">
        <v>24</v>
      </c>
      <c r="I15" s="17">
        <v>26</v>
      </c>
      <c r="J15" s="16">
        <v>14</v>
      </c>
      <c r="K15" s="18">
        <v>0.67</v>
      </c>
      <c r="L15" s="18">
        <v>0.66</v>
      </c>
      <c r="M15" s="18">
        <v>0.70000000000000007</v>
      </c>
      <c r="N15" s="18">
        <v>0.74</v>
      </c>
      <c r="O15" s="18">
        <v>0.77</v>
      </c>
      <c r="P15" s="19">
        <v>63.5</v>
      </c>
      <c r="Q15" s="18" t="s">
        <v>13</v>
      </c>
      <c r="R15" s="20">
        <v>81.48</v>
      </c>
      <c r="S15" s="21" t="s">
        <v>13</v>
      </c>
      <c r="T15" s="21">
        <v>45</v>
      </c>
      <c r="U15" s="21" t="str">
        <f>IF(R15&gt;P15,"Melhorou",IF(R15&lt;P15,"Piorou","Manteve"))</f>
        <v>Melhorou</v>
      </c>
      <c r="V15" s="22">
        <v>73.95</v>
      </c>
      <c r="W15" s="23">
        <v>70</v>
      </c>
      <c r="X15" s="23">
        <v>86.5</v>
      </c>
      <c r="Y15" s="23">
        <v>83.25</v>
      </c>
      <c r="Z15" s="2">
        <v>100</v>
      </c>
      <c r="AA15" s="2">
        <v>30</v>
      </c>
      <c r="AB15" s="23">
        <v>89</v>
      </c>
      <c r="AC15" s="23">
        <v>73</v>
      </c>
      <c r="AD15" s="23">
        <v>94</v>
      </c>
      <c r="AE15" s="23">
        <v>100</v>
      </c>
      <c r="AF15" s="23">
        <v>0</v>
      </c>
      <c r="AG15" s="2">
        <v>70</v>
      </c>
      <c r="AH15" s="23">
        <v>25.5</v>
      </c>
      <c r="AI15" s="23">
        <v>15</v>
      </c>
      <c r="AJ15" s="23">
        <v>15</v>
      </c>
      <c r="AK15" s="23">
        <v>25</v>
      </c>
      <c r="AL15" s="23">
        <v>6</v>
      </c>
      <c r="AM15" s="23">
        <v>20</v>
      </c>
      <c r="AN15" s="23">
        <v>7</v>
      </c>
      <c r="AO15" s="23">
        <v>10</v>
      </c>
      <c r="AP15" s="23">
        <v>21.25</v>
      </c>
      <c r="AQ15" s="23">
        <v>25</v>
      </c>
      <c r="AR15" s="23">
        <v>0</v>
      </c>
      <c r="AS15" s="23">
        <v>40</v>
      </c>
      <c r="AT15" s="23">
        <v>60</v>
      </c>
      <c r="AU15" s="23">
        <v>12</v>
      </c>
      <c r="AV15" s="23">
        <v>18</v>
      </c>
      <c r="AW15" s="23">
        <v>35</v>
      </c>
      <c r="AX15" s="23">
        <v>3</v>
      </c>
      <c r="AY15" s="23">
        <v>20</v>
      </c>
      <c r="AZ15" s="23">
        <v>15</v>
      </c>
      <c r="BA15" s="23">
        <v>30</v>
      </c>
      <c r="BB15" s="23">
        <v>34</v>
      </c>
      <c r="BC15" s="23">
        <v>15</v>
      </c>
      <c r="BD15" s="23">
        <v>15</v>
      </c>
      <c r="BE15" s="23">
        <v>40</v>
      </c>
      <c r="BF15" s="23">
        <v>35</v>
      </c>
      <c r="BG15" s="23">
        <v>25</v>
      </c>
      <c r="BH15" s="16" t="s">
        <v>5</v>
      </c>
      <c r="BI15" s="16" t="s">
        <v>5</v>
      </c>
      <c r="BJ15" s="16" t="s">
        <v>1</v>
      </c>
      <c r="BK15" s="16" t="s">
        <v>1</v>
      </c>
      <c r="BL15" s="16" t="s">
        <v>1</v>
      </c>
      <c r="BM15" s="16" t="s">
        <v>1</v>
      </c>
      <c r="BN15" s="16">
        <v>0</v>
      </c>
      <c r="BO15" s="16" t="s">
        <v>1</v>
      </c>
      <c r="BP15" s="24">
        <v>26</v>
      </c>
      <c r="BQ15" s="24">
        <v>90</v>
      </c>
      <c r="BR15" s="24">
        <v>10</v>
      </c>
      <c r="BS15" s="24">
        <v>2</v>
      </c>
      <c r="BT15" s="24">
        <v>452</v>
      </c>
      <c r="BU15" s="24">
        <v>37508</v>
      </c>
      <c r="BV15" s="24">
        <v>4203</v>
      </c>
      <c r="BW15" s="25">
        <v>15129641</v>
      </c>
      <c r="BX15" s="25">
        <v>11773426</v>
      </c>
      <c r="BY15" s="25">
        <v>3356215</v>
      </c>
      <c r="BZ15" s="25">
        <v>9561943.4100000001</v>
      </c>
      <c r="CA15" s="25">
        <v>2490740</v>
      </c>
      <c r="CB15" s="25">
        <v>2490740</v>
      </c>
      <c r="CC15" s="25">
        <v>4592234.4800000004</v>
      </c>
      <c r="CD15" s="16">
        <v>15</v>
      </c>
      <c r="CE15" s="16">
        <v>5</v>
      </c>
      <c r="CF15" s="16">
        <v>10</v>
      </c>
      <c r="CG15" s="16" t="s">
        <v>6</v>
      </c>
      <c r="CH15" s="16" t="s">
        <v>1</v>
      </c>
      <c r="CI15" s="16" t="s">
        <v>4</v>
      </c>
      <c r="CJ15" s="16" t="s">
        <v>3</v>
      </c>
      <c r="CK15" s="16" t="s">
        <v>5</v>
      </c>
      <c r="CL15" s="16" t="s">
        <v>5</v>
      </c>
      <c r="CM15" s="16" t="s">
        <v>5</v>
      </c>
      <c r="CN15" s="16" t="s">
        <v>66</v>
      </c>
      <c r="CO15" s="16" t="s">
        <v>2</v>
      </c>
      <c r="CP15" s="16" t="s">
        <v>2</v>
      </c>
      <c r="CQ15" s="16" t="s">
        <v>5</v>
      </c>
      <c r="CR15" s="14" t="s">
        <v>257</v>
      </c>
    </row>
    <row r="16" spans="1:96" x14ac:dyDescent="0.2">
      <c r="A16" s="13">
        <v>32</v>
      </c>
      <c r="B16" s="14" t="s">
        <v>254</v>
      </c>
      <c r="C16" s="15" t="s">
        <v>256</v>
      </c>
      <c r="D16" s="15" t="s">
        <v>255</v>
      </c>
      <c r="E16" s="16" t="s">
        <v>9</v>
      </c>
      <c r="F16" s="17">
        <v>27</v>
      </c>
      <c r="G16" s="16">
        <v>24</v>
      </c>
      <c r="H16" s="16" t="s">
        <v>29</v>
      </c>
      <c r="I16" s="17">
        <v>37</v>
      </c>
      <c r="J16" s="16">
        <v>35</v>
      </c>
      <c r="K16" s="18">
        <v>0.65</v>
      </c>
      <c r="L16" s="18">
        <v>0.84</v>
      </c>
      <c r="M16" s="18">
        <v>0.75</v>
      </c>
      <c r="N16" s="18">
        <v>0.79</v>
      </c>
      <c r="O16" s="18">
        <v>0.81</v>
      </c>
      <c r="P16" s="19">
        <v>56.7</v>
      </c>
      <c r="Q16" s="18" t="s">
        <v>7</v>
      </c>
      <c r="R16" s="20">
        <v>53.99</v>
      </c>
      <c r="S16" s="21" t="s">
        <v>7</v>
      </c>
      <c r="T16" s="21">
        <v>87</v>
      </c>
      <c r="U16" s="21" t="str">
        <f>IF(R16&gt;P16,"Melhorou",IF(R16&lt;P16,"Piorou","Manteve"))</f>
        <v>Piorou</v>
      </c>
      <c r="V16" s="22">
        <v>59.14</v>
      </c>
      <c r="W16" s="23">
        <v>69.199999999999989</v>
      </c>
      <c r="X16" s="23">
        <v>73</v>
      </c>
      <c r="Y16" s="23">
        <v>92.5</v>
      </c>
      <c r="Z16" s="2">
        <v>12</v>
      </c>
      <c r="AA16" s="2">
        <v>49</v>
      </c>
      <c r="AB16" s="23">
        <v>48.833333333333336</v>
      </c>
      <c r="AC16" s="23">
        <v>54</v>
      </c>
      <c r="AD16" s="23">
        <v>63.5</v>
      </c>
      <c r="AE16" s="23">
        <v>29</v>
      </c>
      <c r="AF16" s="23">
        <v>30</v>
      </c>
      <c r="AG16" s="2">
        <v>39.199999999999996</v>
      </c>
      <c r="AH16" s="23">
        <v>25.5</v>
      </c>
      <c r="AI16" s="23">
        <v>7.5</v>
      </c>
      <c r="AJ16" s="23">
        <v>7.5</v>
      </c>
      <c r="AK16" s="23">
        <v>17.5</v>
      </c>
      <c r="AL16" s="23">
        <v>15</v>
      </c>
      <c r="AM16" s="23">
        <v>20</v>
      </c>
      <c r="AN16" s="23">
        <v>10</v>
      </c>
      <c r="AO16" s="23">
        <v>10</v>
      </c>
      <c r="AP16" s="23">
        <v>25</v>
      </c>
      <c r="AQ16" s="23">
        <v>25</v>
      </c>
      <c r="AR16" s="23">
        <v>2.5</v>
      </c>
      <c r="AS16" s="23">
        <v>12</v>
      </c>
      <c r="AT16" s="23">
        <v>0</v>
      </c>
      <c r="AU16" s="23">
        <v>28</v>
      </c>
      <c r="AV16" s="23">
        <v>21</v>
      </c>
      <c r="AW16" s="23">
        <v>31</v>
      </c>
      <c r="AX16" s="23">
        <v>3</v>
      </c>
      <c r="AY16" s="23">
        <v>20</v>
      </c>
      <c r="AZ16" s="23">
        <v>0</v>
      </c>
      <c r="BA16" s="23">
        <v>22.5</v>
      </c>
      <c r="BB16" s="23">
        <v>26</v>
      </c>
      <c r="BC16" s="23">
        <v>0</v>
      </c>
      <c r="BD16" s="23">
        <v>15</v>
      </c>
      <c r="BE16" s="23">
        <v>24</v>
      </c>
      <c r="BF16" s="23">
        <v>0</v>
      </c>
      <c r="BG16" s="23">
        <v>5</v>
      </c>
      <c r="BH16" s="16" t="s">
        <v>5</v>
      </c>
      <c r="BI16" s="16" t="s">
        <v>5</v>
      </c>
      <c r="BJ16" s="16" t="s">
        <v>5</v>
      </c>
      <c r="BK16" s="16" t="s">
        <v>5</v>
      </c>
      <c r="BL16" s="16" t="s">
        <v>1</v>
      </c>
      <c r="BM16" s="16" t="s">
        <v>1</v>
      </c>
      <c r="BN16" s="16">
        <v>0</v>
      </c>
      <c r="BO16" s="16" t="s">
        <v>5</v>
      </c>
      <c r="BP16" s="24">
        <v>54</v>
      </c>
      <c r="BQ16" s="24">
        <v>22</v>
      </c>
      <c r="BR16" s="24">
        <v>54</v>
      </c>
      <c r="BS16" s="24">
        <v>0</v>
      </c>
      <c r="BT16" s="24">
        <v>16323</v>
      </c>
      <c r="BU16" s="24">
        <v>18173</v>
      </c>
      <c r="BV16" s="24">
        <v>3440</v>
      </c>
      <c r="BW16" s="25">
        <v>10167401.42</v>
      </c>
      <c r="BX16" s="25">
        <v>3700505.9</v>
      </c>
      <c r="BY16" s="25">
        <v>6466895.5199999996</v>
      </c>
      <c r="BZ16" s="25">
        <v>2716247.69</v>
      </c>
      <c r="CA16" s="25">
        <v>3640168.59</v>
      </c>
      <c r="CB16" s="25">
        <v>6535807.5099999998</v>
      </c>
      <c r="CC16" s="25">
        <v>858382.08</v>
      </c>
      <c r="CD16" s="16">
        <v>36</v>
      </c>
      <c r="CE16" s="16">
        <v>16</v>
      </c>
      <c r="CF16" s="16">
        <v>18</v>
      </c>
      <c r="CG16" s="16" t="s">
        <v>6</v>
      </c>
      <c r="CH16" s="16" t="s">
        <v>5</v>
      </c>
      <c r="CI16" s="16" t="s">
        <v>4</v>
      </c>
      <c r="CJ16" s="16" t="s">
        <v>3</v>
      </c>
      <c r="CK16" s="16">
        <v>0</v>
      </c>
      <c r="CL16" s="16">
        <v>0</v>
      </c>
      <c r="CM16" s="16">
        <v>0</v>
      </c>
      <c r="CN16" s="16">
        <v>0</v>
      </c>
      <c r="CO16" s="16" t="s">
        <v>2</v>
      </c>
      <c r="CP16" s="16" t="s">
        <v>2</v>
      </c>
      <c r="CQ16" s="16" t="s">
        <v>5</v>
      </c>
      <c r="CR16" s="14" t="s">
        <v>254</v>
      </c>
    </row>
    <row r="17" spans="1:96" x14ac:dyDescent="0.2">
      <c r="A17" s="13">
        <v>24</v>
      </c>
      <c r="B17" s="14" t="s">
        <v>251</v>
      </c>
      <c r="C17" s="15" t="s">
        <v>253</v>
      </c>
      <c r="D17" s="15" t="s">
        <v>252</v>
      </c>
      <c r="E17" s="16" t="s">
        <v>9</v>
      </c>
      <c r="F17" s="17">
        <v>27</v>
      </c>
      <c r="G17" s="16">
        <v>1</v>
      </c>
      <c r="H17" s="16" t="s">
        <v>8</v>
      </c>
      <c r="I17" s="17">
        <v>30</v>
      </c>
      <c r="J17" s="16">
        <v>1</v>
      </c>
      <c r="K17" s="18">
        <v>0.51</v>
      </c>
      <c r="L17" s="18">
        <v>0.62</v>
      </c>
      <c r="M17" s="18">
        <v>0.71</v>
      </c>
      <c r="N17" s="18">
        <v>0.84</v>
      </c>
      <c r="O17" s="18">
        <v>0.92</v>
      </c>
      <c r="P17" s="19">
        <v>88.52</v>
      </c>
      <c r="Q17" s="18" t="s">
        <v>50</v>
      </c>
      <c r="R17" s="20">
        <v>94.33</v>
      </c>
      <c r="S17" s="21" t="s">
        <v>50</v>
      </c>
      <c r="T17" s="21">
        <v>1</v>
      </c>
      <c r="U17" s="21" t="str">
        <f>IF(R17&gt;P17,"Melhorou",IF(R17&lt;P17,"Piorou","Manteve"))</f>
        <v>Melhorou</v>
      </c>
      <c r="V17" s="22">
        <v>95.65</v>
      </c>
      <c r="W17" s="23">
        <v>100</v>
      </c>
      <c r="X17" s="23">
        <v>96.25</v>
      </c>
      <c r="Y17" s="23">
        <v>100</v>
      </c>
      <c r="Z17" s="2">
        <v>82</v>
      </c>
      <c r="AA17" s="2">
        <v>100</v>
      </c>
      <c r="AB17" s="23">
        <v>93</v>
      </c>
      <c r="AC17" s="23">
        <v>91</v>
      </c>
      <c r="AD17" s="23">
        <v>88</v>
      </c>
      <c r="AE17" s="23">
        <v>100</v>
      </c>
      <c r="AF17" s="23">
        <v>30</v>
      </c>
      <c r="AG17" s="2">
        <v>70</v>
      </c>
      <c r="AH17" s="23">
        <v>30</v>
      </c>
      <c r="AI17" s="23">
        <v>15</v>
      </c>
      <c r="AJ17" s="23">
        <v>11.25</v>
      </c>
      <c r="AK17" s="23">
        <v>25</v>
      </c>
      <c r="AL17" s="23">
        <v>15</v>
      </c>
      <c r="AM17" s="23">
        <v>20</v>
      </c>
      <c r="AN17" s="23">
        <v>10</v>
      </c>
      <c r="AO17" s="23">
        <v>10</v>
      </c>
      <c r="AP17" s="23">
        <v>25</v>
      </c>
      <c r="AQ17" s="23">
        <v>25</v>
      </c>
      <c r="AR17" s="23">
        <v>10</v>
      </c>
      <c r="AS17" s="23">
        <v>22</v>
      </c>
      <c r="AT17" s="23">
        <v>60</v>
      </c>
      <c r="AU17" s="23">
        <v>40</v>
      </c>
      <c r="AV17" s="23">
        <v>60</v>
      </c>
      <c r="AW17" s="23">
        <v>40</v>
      </c>
      <c r="AX17" s="23">
        <v>1</v>
      </c>
      <c r="AY17" s="23">
        <v>20</v>
      </c>
      <c r="AZ17" s="23">
        <v>30</v>
      </c>
      <c r="BA17" s="23">
        <v>30</v>
      </c>
      <c r="BB17" s="23">
        <v>28</v>
      </c>
      <c r="BC17" s="23">
        <v>15</v>
      </c>
      <c r="BD17" s="23">
        <v>15</v>
      </c>
      <c r="BE17" s="23">
        <v>40</v>
      </c>
      <c r="BF17" s="23">
        <v>35</v>
      </c>
      <c r="BG17" s="23">
        <v>25</v>
      </c>
      <c r="BH17" s="16" t="s">
        <v>5</v>
      </c>
      <c r="BI17" s="16" t="s">
        <v>1</v>
      </c>
      <c r="BJ17" s="16" t="s">
        <v>1</v>
      </c>
      <c r="BK17" s="16" t="s">
        <v>5</v>
      </c>
      <c r="BL17" s="16" t="s">
        <v>5</v>
      </c>
      <c r="BM17" s="16" t="s">
        <v>5</v>
      </c>
      <c r="BN17" s="16">
        <v>2</v>
      </c>
      <c r="BO17" s="16" t="s">
        <v>5</v>
      </c>
      <c r="BP17" s="24">
        <v>248</v>
      </c>
      <c r="BQ17" s="24">
        <v>168</v>
      </c>
      <c r="BR17" s="24">
        <v>203</v>
      </c>
      <c r="BS17" s="24">
        <v>45</v>
      </c>
      <c r="BT17" s="24">
        <v>11201</v>
      </c>
      <c r="BU17" s="24">
        <v>122425</v>
      </c>
      <c r="BV17" s="24">
        <v>23444</v>
      </c>
      <c r="BW17" s="25">
        <v>66141939.350000001</v>
      </c>
      <c r="BX17" s="25">
        <v>35164584.469999999</v>
      </c>
      <c r="BY17" s="25">
        <v>30977354.879999999</v>
      </c>
      <c r="BZ17" s="25">
        <v>25098985.780000001</v>
      </c>
      <c r="CA17" s="25">
        <v>11132874.630000001</v>
      </c>
      <c r="CB17" s="25">
        <v>15113692.109999999</v>
      </c>
      <c r="CC17" s="25">
        <v>9875407</v>
      </c>
      <c r="CD17" s="16">
        <v>48</v>
      </c>
      <c r="CE17" s="16">
        <v>3</v>
      </c>
      <c r="CF17" s="16">
        <v>21</v>
      </c>
      <c r="CG17" s="16" t="s">
        <v>6</v>
      </c>
      <c r="CH17" s="16" t="s">
        <v>5</v>
      </c>
      <c r="CI17" s="16" t="s">
        <v>4</v>
      </c>
      <c r="CJ17" s="16" t="s">
        <v>3</v>
      </c>
      <c r="CK17" s="16" t="s">
        <v>2</v>
      </c>
      <c r="CL17" s="16" t="s">
        <v>2</v>
      </c>
      <c r="CM17" s="16" t="s">
        <v>2</v>
      </c>
      <c r="CN17" s="16">
        <v>0</v>
      </c>
      <c r="CO17" s="16" t="s">
        <v>5</v>
      </c>
      <c r="CP17" s="16" t="s">
        <v>2</v>
      </c>
      <c r="CQ17" s="16" t="s">
        <v>5</v>
      </c>
      <c r="CR17" s="14" t="s">
        <v>251</v>
      </c>
    </row>
    <row r="18" spans="1:96" x14ac:dyDescent="0.2">
      <c r="A18" s="13">
        <v>35</v>
      </c>
      <c r="B18" s="14" t="s">
        <v>248</v>
      </c>
      <c r="C18" s="15" t="s">
        <v>249</v>
      </c>
      <c r="D18" s="15" t="s">
        <v>250</v>
      </c>
      <c r="E18" s="16" t="s">
        <v>40</v>
      </c>
      <c r="F18" s="17">
        <v>24</v>
      </c>
      <c r="G18" s="16">
        <v>1</v>
      </c>
      <c r="H18" s="16" t="s">
        <v>24</v>
      </c>
      <c r="I18" s="17">
        <v>26</v>
      </c>
      <c r="J18" s="16">
        <v>4</v>
      </c>
      <c r="K18" s="18">
        <v>0.35</v>
      </c>
      <c r="L18" s="18">
        <v>0.55000000000000004</v>
      </c>
      <c r="M18" s="18">
        <v>0.55000000000000004</v>
      </c>
      <c r="N18" s="18">
        <v>0.67</v>
      </c>
      <c r="O18" s="18">
        <v>0.73</v>
      </c>
      <c r="P18" s="19">
        <v>60.74</v>
      </c>
      <c r="Q18" s="18" t="s">
        <v>13</v>
      </c>
      <c r="R18" s="20">
        <v>90.99</v>
      </c>
      <c r="S18" s="21" t="s">
        <v>50</v>
      </c>
      <c r="T18" s="21">
        <v>9</v>
      </c>
      <c r="U18" s="21" t="str">
        <f>IF(R18&gt;P18,"Melhorou",IF(R18&lt;P18,"Piorou","Manteve"))</f>
        <v>Melhorou</v>
      </c>
      <c r="V18" s="22">
        <v>90.65</v>
      </c>
      <c r="W18" s="23">
        <v>100</v>
      </c>
      <c r="X18" s="23">
        <v>96.25</v>
      </c>
      <c r="Y18" s="23">
        <v>86</v>
      </c>
      <c r="Z18" s="2">
        <v>100</v>
      </c>
      <c r="AA18" s="2">
        <v>71</v>
      </c>
      <c r="AB18" s="23">
        <v>91.333333333333329</v>
      </c>
      <c r="AC18" s="23">
        <v>86</v>
      </c>
      <c r="AD18" s="23">
        <v>88</v>
      </c>
      <c r="AE18" s="23">
        <v>100</v>
      </c>
      <c r="AF18" s="23">
        <v>30</v>
      </c>
      <c r="AG18" s="2">
        <v>70</v>
      </c>
      <c r="AH18" s="23">
        <v>30</v>
      </c>
      <c r="AI18" s="23">
        <v>15</v>
      </c>
      <c r="AJ18" s="23">
        <v>11.25</v>
      </c>
      <c r="AK18" s="23">
        <v>25</v>
      </c>
      <c r="AL18" s="23">
        <v>15</v>
      </c>
      <c r="AM18" s="23">
        <v>20</v>
      </c>
      <c r="AN18" s="23">
        <v>10</v>
      </c>
      <c r="AO18" s="23">
        <v>10</v>
      </c>
      <c r="AP18" s="23">
        <v>21.25</v>
      </c>
      <c r="AQ18" s="23">
        <v>16.75</v>
      </c>
      <c r="AR18" s="23">
        <v>8</v>
      </c>
      <c r="AS18" s="23">
        <v>40</v>
      </c>
      <c r="AT18" s="23">
        <v>60</v>
      </c>
      <c r="AU18" s="23">
        <v>32</v>
      </c>
      <c r="AV18" s="23">
        <v>39</v>
      </c>
      <c r="AW18" s="23">
        <v>35</v>
      </c>
      <c r="AX18" s="23">
        <v>1</v>
      </c>
      <c r="AY18" s="23">
        <v>20</v>
      </c>
      <c r="AZ18" s="23">
        <v>30</v>
      </c>
      <c r="BA18" s="23">
        <v>30</v>
      </c>
      <c r="BB18" s="23">
        <v>28</v>
      </c>
      <c r="BC18" s="23">
        <v>15</v>
      </c>
      <c r="BD18" s="23">
        <v>15</v>
      </c>
      <c r="BE18" s="23">
        <v>40</v>
      </c>
      <c r="BF18" s="23">
        <v>35</v>
      </c>
      <c r="BG18" s="23">
        <v>25</v>
      </c>
      <c r="BH18" s="16" t="s">
        <v>5</v>
      </c>
      <c r="BI18" s="16" t="s">
        <v>5</v>
      </c>
      <c r="BJ18" s="16" t="s">
        <v>5</v>
      </c>
      <c r="BK18" s="16" t="s">
        <v>5</v>
      </c>
      <c r="BL18" s="16" t="s">
        <v>5</v>
      </c>
      <c r="BM18" s="16" t="s">
        <v>1</v>
      </c>
      <c r="BN18" s="16">
        <v>0</v>
      </c>
      <c r="BO18" s="16" t="s">
        <v>1</v>
      </c>
      <c r="BP18" s="24">
        <v>120</v>
      </c>
      <c r="BQ18" s="24">
        <v>196</v>
      </c>
      <c r="BR18" s="24">
        <v>115</v>
      </c>
      <c r="BS18" s="24">
        <v>5</v>
      </c>
      <c r="BT18" s="24">
        <v>4379</v>
      </c>
      <c r="BU18" s="24">
        <v>362836</v>
      </c>
      <c r="BV18" s="24">
        <v>367215</v>
      </c>
      <c r="BW18" s="25">
        <v>6293140.5800000001</v>
      </c>
      <c r="BX18" s="25">
        <v>6174949.2400000002</v>
      </c>
      <c r="BY18" s="25">
        <v>198654.67</v>
      </c>
      <c r="BZ18" s="25">
        <v>5036445.79</v>
      </c>
      <c r="CA18" s="25">
        <v>176555.71</v>
      </c>
      <c r="CB18" s="25">
        <v>996918.43</v>
      </c>
      <c r="CC18" s="25">
        <v>0</v>
      </c>
      <c r="CD18" s="16">
        <v>13</v>
      </c>
      <c r="CE18" s="16">
        <v>2</v>
      </c>
      <c r="CF18" s="16">
        <v>11</v>
      </c>
      <c r="CG18" s="16" t="s">
        <v>6</v>
      </c>
      <c r="CH18" s="16" t="s">
        <v>5</v>
      </c>
      <c r="CI18" s="16" t="s">
        <v>4</v>
      </c>
      <c r="CJ18" s="16" t="s">
        <v>3</v>
      </c>
      <c r="CK18" s="16" t="s">
        <v>2</v>
      </c>
      <c r="CL18" s="16" t="s">
        <v>2</v>
      </c>
      <c r="CM18" s="16" t="s">
        <v>2</v>
      </c>
      <c r="CN18" s="16">
        <v>0</v>
      </c>
      <c r="CO18" s="16" t="s">
        <v>2</v>
      </c>
      <c r="CP18" s="16" t="s">
        <v>2</v>
      </c>
      <c r="CQ18" s="16" t="s">
        <v>5</v>
      </c>
      <c r="CR18" s="14" t="s">
        <v>248</v>
      </c>
    </row>
    <row r="19" spans="1:96" x14ac:dyDescent="0.2">
      <c r="A19" s="13">
        <v>33</v>
      </c>
      <c r="B19" s="14" t="s">
        <v>245</v>
      </c>
      <c r="C19" s="15" t="s">
        <v>247</v>
      </c>
      <c r="D19" s="15" t="s">
        <v>246</v>
      </c>
      <c r="E19" s="16" t="s">
        <v>9</v>
      </c>
      <c r="F19" s="17">
        <v>27</v>
      </c>
      <c r="G19" s="16">
        <v>17</v>
      </c>
      <c r="H19" s="16" t="s">
        <v>8</v>
      </c>
      <c r="I19" s="17">
        <v>30</v>
      </c>
      <c r="J19" s="16">
        <v>15</v>
      </c>
      <c r="K19" s="18">
        <v>0.49</v>
      </c>
      <c r="L19" s="18">
        <v>0.54</v>
      </c>
      <c r="M19" s="18">
        <v>0.65</v>
      </c>
      <c r="N19" s="18">
        <v>0.73</v>
      </c>
      <c r="O19" s="18">
        <v>0.75</v>
      </c>
      <c r="P19" s="19">
        <v>73.19</v>
      </c>
      <c r="Q19" s="18" t="s">
        <v>13</v>
      </c>
      <c r="R19" s="20">
        <v>81.28</v>
      </c>
      <c r="S19" s="21" t="s">
        <v>13</v>
      </c>
      <c r="T19" s="21">
        <v>46</v>
      </c>
      <c r="U19" s="21" t="str">
        <f>IF(R19&gt;P19,"Melhorou",IF(R19&lt;P19,"Piorou","Manteve"))</f>
        <v>Melhorou</v>
      </c>
      <c r="V19" s="22">
        <v>85.4</v>
      </c>
      <c r="W19" s="23">
        <v>100</v>
      </c>
      <c r="X19" s="23">
        <v>83.5</v>
      </c>
      <c r="Y19" s="23">
        <v>94.5</v>
      </c>
      <c r="Z19" s="2">
        <v>100</v>
      </c>
      <c r="AA19" s="2">
        <v>49</v>
      </c>
      <c r="AB19" s="23">
        <v>77.166666666666671</v>
      </c>
      <c r="AC19" s="23">
        <v>85</v>
      </c>
      <c r="AD19" s="23">
        <v>74.5</v>
      </c>
      <c r="AE19" s="23">
        <v>72</v>
      </c>
      <c r="AF19" s="23">
        <v>30</v>
      </c>
      <c r="AG19" s="2">
        <v>70</v>
      </c>
      <c r="AH19" s="23">
        <v>30</v>
      </c>
      <c r="AI19" s="23">
        <v>2.25</v>
      </c>
      <c r="AJ19" s="23">
        <v>11.25</v>
      </c>
      <c r="AK19" s="23">
        <v>25</v>
      </c>
      <c r="AL19" s="23">
        <v>15</v>
      </c>
      <c r="AM19" s="23">
        <v>20</v>
      </c>
      <c r="AN19" s="23">
        <v>7</v>
      </c>
      <c r="AO19" s="23">
        <v>10</v>
      </c>
      <c r="AP19" s="23">
        <v>22.5</v>
      </c>
      <c r="AQ19" s="23">
        <v>25</v>
      </c>
      <c r="AR19" s="23">
        <v>10</v>
      </c>
      <c r="AS19" s="23">
        <v>40</v>
      </c>
      <c r="AT19" s="23">
        <v>60</v>
      </c>
      <c r="AU19" s="23">
        <v>28</v>
      </c>
      <c r="AV19" s="23">
        <v>21</v>
      </c>
      <c r="AW19" s="23">
        <v>35</v>
      </c>
      <c r="AX19" s="23">
        <v>0</v>
      </c>
      <c r="AY19" s="23">
        <v>20</v>
      </c>
      <c r="AZ19" s="23">
        <v>30</v>
      </c>
      <c r="BA19" s="23">
        <v>10.5</v>
      </c>
      <c r="BB19" s="23">
        <v>34</v>
      </c>
      <c r="BC19" s="23">
        <v>15</v>
      </c>
      <c r="BD19" s="23">
        <v>15</v>
      </c>
      <c r="BE19" s="23">
        <v>12</v>
      </c>
      <c r="BF19" s="23">
        <v>35</v>
      </c>
      <c r="BG19" s="23">
        <v>25</v>
      </c>
      <c r="BH19" s="16" t="s">
        <v>5</v>
      </c>
      <c r="BI19" s="16" t="s">
        <v>1</v>
      </c>
      <c r="BJ19" s="16" t="s">
        <v>1</v>
      </c>
      <c r="BK19" s="16" t="s">
        <v>5</v>
      </c>
      <c r="BL19" s="16" t="s">
        <v>5</v>
      </c>
      <c r="BM19" s="16" t="s">
        <v>1</v>
      </c>
      <c r="BN19" s="16">
        <v>1</v>
      </c>
      <c r="BO19" s="16" t="s">
        <v>5</v>
      </c>
      <c r="BP19" s="24">
        <v>53</v>
      </c>
      <c r="BQ19" s="24">
        <v>154</v>
      </c>
      <c r="BR19" s="24">
        <v>48</v>
      </c>
      <c r="BS19" s="24">
        <v>5</v>
      </c>
      <c r="BT19" s="24">
        <v>9084</v>
      </c>
      <c r="BU19" s="24">
        <v>81646</v>
      </c>
      <c r="BV19" s="24">
        <v>17248</v>
      </c>
      <c r="BW19" s="25">
        <v>42144854</v>
      </c>
      <c r="BX19" s="25">
        <v>34051335.159999996</v>
      </c>
      <c r="BY19" s="25">
        <v>8093518.8399999999</v>
      </c>
      <c r="BZ19" s="25">
        <v>27900629.690000001</v>
      </c>
      <c r="CA19" s="25">
        <v>4611376.3499999996</v>
      </c>
      <c r="CB19" s="25">
        <v>3216553.28</v>
      </c>
      <c r="CC19" s="25">
        <v>231814.46</v>
      </c>
      <c r="CD19" s="16">
        <v>18</v>
      </c>
      <c r="CE19" s="16">
        <v>9</v>
      </c>
      <c r="CF19" s="16">
        <v>9</v>
      </c>
      <c r="CG19" s="16" t="s">
        <v>6</v>
      </c>
      <c r="CH19" s="16" t="s">
        <v>5</v>
      </c>
      <c r="CI19" s="16" t="s">
        <v>4</v>
      </c>
      <c r="CJ19" s="16" t="s">
        <v>3</v>
      </c>
      <c r="CK19" s="16" t="s">
        <v>2</v>
      </c>
      <c r="CL19" s="16" t="s">
        <v>2</v>
      </c>
      <c r="CM19" s="16" t="s">
        <v>2</v>
      </c>
      <c r="CN19" s="16">
        <v>0</v>
      </c>
      <c r="CO19" s="16" t="s">
        <v>5</v>
      </c>
      <c r="CP19" s="16" t="s">
        <v>5</v>
      </c>
      <c r="CQ19" s="16" t="s">
        <v>5</v>
      </c>
      <c r="CR19" s="14" t="s">
        <v>245</v>
      </c>
    </row>
    <row r="20" spans="1:96" x14ac:dyDescent="0.2">
      <c r="A20" s="13">
        <v>51</v>
      </c>
      <c r="B20" s="14" t="s">
        <v>242</v>
      </c>
      <c r="C20" s="15" t="s">
        <v>243</v>
      </c>
      <c r="D20" s="15" t="s">
        <v>244</v>
      </c>
      <c r="E20" s="16" t="s">
        <v>182</v>
      </c>
      <c r="F20" s="17">
        <v>4</v>
      </c>
      <c r="G20" s="16">
        <v>1</v>
      </c>
      <c r="H20" s="16" t="s">
        <v>24</v>
      </c>
      <c r="I20" s="17">
        <v>26</v>
      </c>
      <c r="J20" s="16">
        <v>10</v>
      </c>
      <c r="K20" s="18">
        <v>0.67</v>
      </c>
      <c r="L20" s="18">
        <v>0.83</v>
      </c>
      <c r="M20" s="18">
        <v>0.84</v>
      </c>
      <c r="N20" s="18">
        <v>0.87</v>
      </c>
      <c r="O20" s="18">
        <v>0.89</v>
      </c>
      <c r="P20" s="19">
        <v>76.53</v>
      </c>
      <c r="Q20" s="18" t="s">
        <v>13</v>
      </c>
      <c r="R20" s="20">
        <v>85.72</v>
      </c>
      <c r="S20" s="21" t="s">
        <v>50</v>
      </c>
      <c r="T20" s="21">
        <v>35</v>
      </c>
      <c r="U20" s="21" t="str">
        <f>IF(R20&gt;P20,"Melhorou",IF(R20&lt;P20,"Piorou","Manteve"))</f>
        <v>Melhorou</v>
      </c>
      <c r="V20" s="22">
        <v>80.69</v>
      </c>
      <c r="W20" s="23">
        <v>69.199999999999989</v>
      </c>
      <c r="X20" s="23">
        <v>88.75</v>
      </c>
      <c r="Y20" s="23">
        <v>74.5</v>
      </c>
      <c r="Z20" s="2">
        <v>100</v>
      </c>
      <c r="AA20" s="2">
        <v>71</v>
      </c>
      <c r="AB20" s="23">
        <v>90.75</v>
      </c>
      <c r="AC20" s="23">
        <v>87.75</v>
      </c>
      <c r="AD20" s="23">
        <v>92.5</v>
      </c>
      <c r="AE20" s="23">
        <v>92</v>
      </c>
      <c r="AF20" s="23">
        <v>30</v>
      </c>
      <c r="AG20" s="2">
        <v>39.199999999999996</v>
      </c>
      <c r="AH20" s="23">
        <v>30</v>
      </c>
      <c r="AI20" s="23">
        <v>7.5</v>
      </c>
      <c r="AJ20" s="23">
        <v>11.25</v>
      </c>
      <c r="AK20" s="23">
        <v>25</v>
      </c>
      <c r="AL20" s="23">
        <v>15</v>
      </c>
      <c r="AM20" s="23">
        <v>19</v>
      </c>
      <c r="AN20" s="23">
        <v>10</v>
      </c>
      <c r="AO20" s="23">
        <v>4</v>
      </c>
      <c r="AP20" s="23">
        <v>25</v>
      </c>
      <c r="AQ20" s="23">
        <v>8.5</v>
      </c>
      <c r="AR20" s="23">
        <v>8</v>
      </c>
      <c r="AS20" s="23">
        <v>40</v>
      </c>
      <c r="AT20" s="23">
        <v>60</v>
      </c>
      <c r="AU20" s="23">
        <v>32</v>
      </c>
      <c r="AV20" s="23">
        <v>39</v>
      </c>
      <c r="AW20" s="23">
        <v>40</v>
      </c>
      <c r="AX20" s="23">
        <v>9</v>
      </c>
      <c r="AY20" s="23">
        <v>20</v>
      </c>
      <c r="AZ20" s="23">
        <v>18.75</v>
      </c>
      <c r="BA20" s="23">
        <v>22.5</v>
      </c>
      <c r="BB20" s="23">
        <v>40</v>
      </c>
      <c r="BC20" s="23">
        <v>15</v>
      </c>
      <c r="BD20" s="23">
        <v>15</v>
      </c>
      <c r="BE20" s="23">
        <v>32</v>
      </c>
      <c r="BF20" s="23">
        <v>35</v>
      </c>
      <c r="BG20" s="23">
        <v>25</v>
      </c>
      <c r="BH20" s="16" t="s">
        <v>5</v>
      </c>
      <c r="BI20" s="16" t="s">
        <v>5</v>
      </c>
      <c r="BJ20" s="16" t="s">
        <v>5</v>
      </c>
      <c r="BK20" s="16" t="s">
        <v>5</v>
      </c>
      <c r="BL20" s="16" t="s">
        <v>5</v>
      </c>
      <c r="BM20" s="16" t="s">
        <v>1</v>
      </c>
      <c r="BN20" s="16">
        <v>1</v>
      </c>
      <c r="BO20" s="16" t="s">
        <v>5</v>
      </c>
      <c r="BP20" s="24">
        <v>160</v>
      </c>
      <c r="BQ20" s="24">
        <v>141</v>
      </c>
      <c r="BR20" s="24">
        <v>120</v>
      </c>
      <c r="BS20" s="24">
        <v>18</v>
      </c>
      <c r="BT20" s="24">
        <v>4325</v>
      </c>
      <c r="BU20" s="24">
        <v>89648</v>
      </c>
      <c r="BV20" s="24">
        <v>13290</v>
      </c>
      <c r="BW20" s="25">
        <v>30313171.59</v>
      </c>
      <c r="BX20" s="25">
        <v>22135782.59</v>
      </c>
      <c r="BY20" s="25">
        <v>8177782.5899999999</v>
      </c>
      <c r="BZ20" s="25">
        <v>20560224.57</v>
      </c>
      <c r="CA20" s="25">
        <v>1738692.68</v>
      </c>
      <c r="CB20" s="25">
        <v>7204460.0099999998</v>
      </c>
      <c r="CC20" s="25">
        <v>6778834.1399999997</v>
      </c>
      <c r="CD20" s="16">
        <v>39</v>
      </c>
      <c r="CE20" s="16">
        <v>6</v>
      </c>
      <c r="CF20" s="16">
        <v>33</v>
      </c>
      <c r="CG20" s="16" t="s">
        <v>6</v>
      </c>
      <c r="CH20" s="16" t="s">
        <v>1</v>
      </c>
      <c r="CI20" s="16" t="s">
        <v>4</v>
      </c>
      <c r="CJ20" s="16" t="s">
        <v>3</v>
      </c>
      <c r="CK20" s="16" t="s">
        <v>2</v>
      </c>
      <c r="CL20" s="16" t="s">
        <v>2</v>
      </c>
      <c r="CM20" s="16" t="s">
        <v>2</v>
      </c>
      <c r="CN20" s="16">
        <v>0</v>
      </c>
      <c r="CO20" s="16" t="s">
        <v>1</v>
      </c>
      <c r="CP20" s="16" t="s">
        <v>1</v>
      </c>
      <c r="CQ20" s="16" t="s">
        <v>5</v>
      </c>
      <c r="CR20" s="14" t="s">
        <v>242</v>
      </c>
    </row>
    <row r="21" spans="1:96" x14ac:dyDescent="0.2">
      <c r="A21" s="13">
        <v>45</v>
      </c>
      <c r="B21" s="14" t="s">
        <v>239</v>
      </c>
      <c r="C21" s="15" t="s">
        <v>241</v>
      </c>
      <c r="D21" s="15" t="s">
        <v>240</v>
      </c>
      <c r="E21" s="16" t="s">
        <v>9</v>
      </c>
      <c r="F21" s="17">
        <v>27</v>
      </c>
      <c r="G21" s="16">
        <v>5</v>
      </c>
      <c r="H21" s="16" t="s">
        <v>29</v>
      </c>
      <c r="I21" s="17">
        <v>37</v>
      </c>
      <c r="J21" s="16">
        <v>3</v>
      </c>
      <c r="K21" s="18">
        <v>0.45</v>
      </c>
      <c r="L21" s="18">
        <v>0.74</v>
      </c>
      <c r="M21" s="18">
        <v>0.89</v>
      </c>
      <c r="N21" s="18">
        <v>0.9</v>
      </c>
      <c r="O21" s="18">
        <v>0.96</v>
      </c>
      <c r="P21" s="19">
        <v>87.34</v>
      </c>
      <c r="Q21" s="18" t="s">
        <v>50</v>
      </c>
      <c r="R21" s="20">
        <v>92.13</v>
      </c>
      <c r="S21" s="21" t="s">
        <v>50</v>
      </c>
      <c r="T21" s="21">
        <v>6</v>
      </c>
      <c r="U21" s="21" t="str">
        <f>IF(R21&gt;P21,"Melhorou",IF(R21&lt;P21,"Piorou","Manteve"))</f>
        <v>Melhorou</v>
      </c>
      <c r="V21" s="22">
        <v>90.25</v>
      </c>
      <c r="W21" s="23">
        <v>100</v>
      </c>
      <c r="X21" s="23">
        <v>66.75</v>
      </c>
      <c r="Y21" s="23">
        <v>84.5</v>
      </c>
      <c r="Z21" s="2">
        <v>100</v>
      </c>
      <c r="AA21" s="2">
        <v>100</v>
      </c>
      <c r="AB21" s="23">
        <v>94</v>
      </c>
      <c r="AC21" s="23">
        <v>100</v>
      </c>
      <c r="AD21" s="23">
        <v>82</v>
      </c>
      <c r="AE21" s="23">
        <v>100</v>
      </c>
      <c r="AF21" s="23">
        <v>30</v>
      </c>
      <c r="AG21" s="2">
        <v>70</v>
      </c>
      <c r="AH21" s="23">
        <v>30</v>
      </c>
      <c r="AI21" s="23">
        <v>12</v>
      </c>
      <c r="AJ21" s="23">
        <v>11.25</v>
      </c>
      <c r="AK21" s="23">
        <v>7.5</v>
      </c>
      <c r="AL21" s="23">
        <v>6</v>
      </c>
      <c r="AM21" s="23">
        <v>18</v>
      </c>
      <c r="AN21" s="23">
        <v>10</v>
      </c>
      <c r="AO21" s="23">
        <v>4</v>
      </c>
      <c r="AP21" s="23">
        <v>25</v>
      </c>
      <c r="AQ21" s="23">
        <v>25</v>
      </c>
      <c r="AR21" s="23">
        <v>2.5</v>
      </c>
      <c r="AS21" s="23">
        <v>40</v>
      </c>
      <c r="AT21" s="23">
        <v>60</v>
      </c>
      <c r="AU21" s="23">
        <v>40</v>
      </c>
      <c r="AV21" s="23">
        <v>60</v>
      </c>
      <c r="AW21" s="23">
        <v>40</v>
      </c>
      <c r="AX21" s="23">
        <v>10</v>
      </c>
      <c r="AY21" s="23">
        <v>20</v>
      </c>
      <c r="AZ21" s="23">
        <v>30</v>
      </c>
      <c r="BA21" s="23">
        <v>30</v>
      </c>
      <c r="BB21" s="23">
        <v>22</v>
      </c>
      <c r="BC21" s="23">
        <v>15</v>
      </c>
      <c r="BD21" s="23">
        <v>15</v>
      </c>
      <c r="BE21" s="23">
        <v>40</v>
      </c>
      <c r="BF21" s="23">
        <v>35</v>
      </c>
      <c r="BG21" s="23">
        <v>25</v>
      </c>
      <c r="BH21" s="16" t="s">
        <v>5</v>
      </c>
      <c r="BI21" s="16" t="s">
        <v>5</v>
      </c>
      <c r="BJ21" s="16" t="s">
        <v>5</v>
      </c>
      <c r="BK21" s="16" t="s">
        <v>5</v>
      </c>
      <c r="BL21" s="16" t="s">
        <v>1</v>
      </c>
      <c r="BM21" s="16" t="s">
        <v>1</v>
      </c>
      <c r="BN21" s="16">
        <v>0</v>
      </c>
      <c r="BO21" s="16" t="s">
        <v>5</v>
      </c>
      <c r="BP21" s="24">
        <v>102</v>
      </c>
      <c r="BQ21" s="24">
        <v>92</v>
      </c>
      <c r="BR21" s="24">
        <v>110</v>
      </c>
      <c r="BS21" s="24">
        <v>1</v>
      </c>
      <c r="BT21" s="24">
        <v>3500</v>
      </c>
      <c r="BU21" s="24">
        <v>19855</v>
      </c>
      <c r="BV21" s="24">
        <v>5550</v>
      </c>
      <c r="BW21" s="25">
        <v>30398383.5</v>
      </c>
      <c r="BX21" s="25">
        <v>20143858</v>
      </c>
      <c r="BY21" s="25">
        <v>10254525.5</v>
      </c>
      <c r="BZ21" s="25">
        <v>14884957.859999999</v>
      </c>
      <c r="CA21" s="25">
        <v>2977334.1</v>
      </c>
      <c r="CB21" s="25">
        <v>4803653.08</v>
      </c>
      <c r="CC21" s="25">
        <v>0</v>
      </c>
      <c r="CD21" s="16">
        <v>21</v>
      </c>
      <c r="CE21" s="16">
        <v>0</v>
      </c>
      <c r="CF21" s="16">
        <v>21</v>
      </c>
      <c r="CG21" s="16" t="s">
        <v>6</v>
      </c>
      <c r="CH21" s="16" t="s">
        <v>5</v>
      </c>
      <c r="CI21" s="16" t="s">
        <v>4</v>
      </c>
      <c r="CJ21" s="16" t="s">
        <v>3</v>
      </c>
      <c r="CK21" s="16" t="s">
        <v>2</v>
      </c>
      <c r="CL21" s="16" t="s">
        <v>2</v>
      </c>
      <c r="CM21" s="16" t="s">
        <v>2</v>
      </c>
      <c r="CN21" s="16">
        <v>0</v>
      </c>
      <c r="CO21" s="16" t="s">
        <v>5</v>
      </c>
      <c r="CP21" s="16" t="s">
        <v>2</v>
      </c>
      <c r="CQ21" s="16" t="s">
        <v>1</v>
      </c>
      <c r="CR21" s="14" t="s">
        <v>239</v>
      </c>
    </row>
    <row r="22" spans="1:96" x14ac:dyDescent="0.2">
      <c r="A22" s="13">
        <v>97</v>
      </c>
      <c r="B22" s="14" t="s">
        <v>236</v>
      </c>
      <c r="C22" s="15" t="s">
        <v>238</v>
      </c>
      <c r="D22" s="15" t="s">
        <v>237</v>
      </c>
      <c r="E22" s="16" t="s">
        <v>9</v>
      </c>
      <c r="F22" s="17">
        <v>27</v>
      </c>
      <c r="G22" s="16">
        <v>3</v>
      </c>
      <c r="H22" s="16" t="s">
        <v>24</v>
      </c>
      <c r="I22" s="17">
        <v>26</v>
      </c>
      <c r="J22" s="16">
        <v>2</v>
      </c>
      <c r="K22" s="18">
        <v>0.56000000000000005</v>
      </c>
      <c r="L22" s="18">
        <v>0.57999999999999996</v>
      </c>
      <c r="M22" s="18">
        <v>0.56000000000000005</v>
      </c>
      <c r="N22" s="18">
        <v>0.62</v>
      </c>
      <c r="O22" s="18">
        <v>0.64</v>
      </c>
      <c r="P22" s="19">
        <v>72.69</v>
      </c>
      <c r="Q22" s="18" t="s">
        <v>13</v>
      </c>
      <c r="R22" s="20">
        <v>92.98</v>
      </c>
      <c r="S22" s="21" t="s">
        <v>50</v>
      </c>
      <c r="T22" s="21">
        <v>4</v>
      </c>
      <c r="U22" s="21" t="str">
        <f>IF(R22&gt;P22,"Melhorou",IF(R22&lt;P22,"Piorou","Manteve"))</f>
        <v>Melhorou</v>
      </c>
      <c r="V22" s="22">
        <v>88.7</v>
      </c>
      <c r="W22" s="23">
        <v>65</v>
      </c>
      <c r="X22" s="23">
        <v>92.5</v>
      </c>
      <c r="Y22" s="23">
        <v>98</v>
      </c>
      <c r="Z22" s="2">
        <v>88</v>
      </c>
      <c r="AA22" s="2">
        <v>100</v>
      </c>
      <c r="AB22" s="23">
        <v>97.25</v>
      </c>
      <c r="AC22" s="23">
        <v>99</v>
      </c>
      <c r="AD22" s="23">
        <v>97.75</v>
      </c>
      <c r="AE22" s="23">
        <v>95</v>
      </c>
      <c r="AF22" s="23">
        <v>30</v>
      </c>
      <c r="AG22" s="2">
        <v>35</v>
      </c>
      <c r="AH22" s="23">
        <v>30</v>
      </c>
      <c r="AI22" s="23">
        <v>15</v>
      </c>
      <c r="AJ22" s="23">
        <v>15</v>
      </c>
      <c r="AK22" s="23">
        <v>17.5</v>
      </c>
      <c r="AL22" s="23">
        <v>15</v>
      </c>
      <c r="AM22" s="23">
        <v>18</v>
      </c>
      <c r="AN22" s="23">
        <v>10</v>
      </c>
      <c r="AO22" s="23">
        <v>10</v>
      </c>
      <c r="AP22" s="23">
        <v>25</v>
      </c>
      <c r="AQ22" s="23">
        <v>25</v>
      </c>
      <c r="AR22" s="23">
        <v>10</v>
      </c>
      <c r="AS22" s="23">
        <v>40</v>
      </c>
      <c r="AT22" s="23">
        <v>48</v>
      </c>
      <c r="AU22" s="23">
        <v>40</v>
      </c>
      <c r="AV22" s="23">
        <v>60</v>
      </c>
      <c r="AW22" s="23">
        <v>40</v>
      </c>
      <c r="AX22" s="23">
        <v>9</v>
      </c>
      <c r="AY22" s="23">
        <v>20</v>
      </c>
      <c r="AZ22" s="23">
        <v>30</v>
      </c>
      <c r="BA22" s="23">
        <v>30</v>
      </c>
      <c r="BB22" s="23">
        <v>40</v>
      </c>
      <c r="BC22" s="23">
        <v>12.75</v>
      </c>
      <c r="BD22" s="23">
        <v>15</v>
      </c>
      <c r="BE22" s="23">
        <v>40</v>
      </c>
      <c r="BF22" s="23">
        <v>35</v>
      </c>
      <c r="BG22" s="23">
        <v>20</v>
      </c>
      <c r="BH22" s="16" t="s">
        <v>5</v>
      </c>
      <c r="BI22" s="16" t="s">
        <v>5</v>
      </c>
      <c r="BJ22" s="16" t="s">
        <v>1</v>
      </c>
      <c r="BK22" s="16" t="s">
        <v>5</v>
      </c>
      <c r="BL22" s="16" t="s">
        <v>5</v>
      </c>
      <c r="BM22" s="16" t="s">
        <v>1</v>
      </c>
      <c r="BN22" s="16">
        <v>1</v>
      </c>
      <c r="BO22" s="16" t="s">
        <v>1</v>
      </c>
      <c r="BP22" s="24">
        <v>227</v>
      </c>
      <c r="BQ22" s="24">
        <v>221</v>
      </c>
      <c r="BR22" s="24">
        <v>220</v>
      </c>
      <c r="BS22" s="24">
        <v>7</v>
      </c>
      <c r="BT22" s="24">
        <v>29730</v>
      </c>
      <c r="BU22" s="24">
        <v>505206</v>
      </c>
      <c r="BV22" s="24">
        <v>80251</v>
      </c>
      <c r="BW22" s="25">
        <v>102141780.38</v>
      </c>
      <c r="BX22" s="25">
        <v>68419109.090000004</v>
      </c>
      <c r="BY22" s="25">
        <v>33722671.289999999</v>
      </c>
      <c r="BZ22" s="25">
        <v>14226956.32</v>
      </c>
      <c r="CA22" s="25">
        <v>19986</v>
      </c>
      <c r="CB22" s="25">
        <v>12624033.57</v>
      </c>
      <c r="CC22" s="25">
        <v>4030686.89</v>
      </c>
      <c r="CD22" s="16">
        <v>28</v>
      </c>
      <c r="CE22" s="16">
        <v>8</v>
      </c>
      <c r="CF22" s="16">
        <v>20</v>
      </c>
      <c r="CG22" s="16" t="s">
        <v>6</v>
      </c>
      <c r="CH22" s="16" t="s">
        <v>5</v>
      </c>
      <c r="CI22" s="16" t="s">
        <v>4</v>
      </c>
      <c r="CJ22" s="16" t="s">
        <v>3</v>
      </c>
      <c r="CK22" s="16" t="s">
        <v>1</v>
      </c>
      <c r="CL22" s="16" t="s">
        <v>1</v>
      </c>
      <c r="CM22" s="16" t="s">
        <v>1</v>
      </c>
      <c r="CN22" s="16">
        <v>0</v>
      </c>
      <c r="CO22" s="16" t="s">
        <v>2</v>
      </c>
      <c r="CP22" s="16" t="s">
        <v>1</v>
      </c>
      <c r="CQ22" s="16" t="s">
        <v>5</v>
      </c>
      <c r="CR22" s="14" t="s">
        <v>236</v>
      </c>
    </row>
    <row r="23" spans="1:96" x14ac:dyDescent="0.2">
      <c r="A23" s="13">
        <v>66</v>
      </c>
      <c r="B23" s="14" t="s">
        <v>233</v>
      </c>
      <c r="C23" s="15" t="s">
        <v>234</v>
      </c>
      <c r="D23" s="15" t="s">
        <v>235</v>
      </c>
      <c r="E23" s="16" t="s">
        <v>25</v>
      </c>
      <c r="F23" s="17">
        <v>5</v>
      </c>
      <c r="G23" s="16">
        <v>1</v>
      </c>
      <c r="H23" s="16" t="s">
        <v>24</v>
      </c>
      <c r="I23" s="17">
        <v>26</v>
      </c>
      <c r="J23" s="16">
        <v>9</v>
      </c>
      <c r="K23" s="18">
        <v>0.48</v>
      </c>
      <c r="L23" s="18">
        <v>0.51</v>
      </c>
      <c r="M23" s="18">
        <v>0.57000000000000006</v>
      </c>
      <c r="N23" s="18">
        <v>0.62</v>
      </c>
      <c r="O23" s="18">
        <v>0.65</v>
      </c>
      <c r="P23" s="19">
        <v>88.16</v>
      </c>
      <c r="Q23" s="18" t="s">
        <v>50</v>
      </c>
      <c r="R23" s="20">
        <v>85.77</v>
      </c>
      <c r="S23" s="21" t="s">
        <v>50</v>
      </c>
      <c r="T23" s="21">
        <v>34</v>
      </c>
      <c r="U23" s="21" t="str">
        <f>IF(R23&gt;P23,"Melhorou",IF(R23&lt;P23,"Piorou","Manteve"))</f>
        <v>Piorou</v>
      </c>
      <c r="V23" s="22">
        <v>89.13</v>
      </c>
      <c r="W23" s="23">
        <v>76.900000000000006</v>
      </c>
      <c r="X23" s="23">
        <v>92.5</v>
      </c>
      <c r="Y23" s="23">
        <v>94.25</v>
      </c>
      <c r="Z23" s="2">
        <v>82</v>
      </c>
      <c r="AA23" s="2">
        <v>100</v>
      </c>
      <c r="AB23" s="23">
        <v>82.416666666666671</v>
      </c>
      <c r="AC23" s="23">
        <v>79.25</v>
      </c>
      <c r="AD23" s="23">
        <v>96</v>
      </c>
      <c r="AE23" s="23">
        <v>72</v>
      </c>
      <c r="AF23" s="23">
        <v>30</v>
      </c>
      <c r="AG23" s="2">
        <v>46.9</v>
      </c>
      <c r="AH23" s="23">
        <v>22.5</v>
      </c>
      <c r="AI23" s="23">
        <v>15</v>
      </c>
      <c r="AJ23" s="23">
        <v>15</v>
      </c>
      <c r="AK23" s="23">
        <v>25</v>
      </c>
      <c r="AL23" s="23">
        <v>15</v>
      </c>
      <c r="AM23" s="23">
        <v>18</v>
      </c>
      <c r="AN23" s="23">
        <v>10</v>
      </c>
      <c r="AO23" s="23">
        <v>10</v>
      </c>
      <c r="AP23" s="23">
        <v>21.25</v>
      </c>
      <c r="AQ23" s="23">
        <v>25</v>
      </c>
      <c r="AR23" s="23">
        <v>10</v>
      </c>
      <c r="AS23" s="23">
        <v>22</v>
      </c>
      <c r="AT23" s="23">
        <v>60</v>
      </c>
      <c r="AU23" s="23">
        <v>40</v>
      </c>
      <c r="AV23" s="23">
        <v>60</v>
      </c>
      <c r="AW23" s="23">
        <v>40</v>
      </c>
      <c r="AX23" s="23">
        <v>8</v>
      </c>
      <c r="AY23" s="23">
        <v>20</v>
      </c>
      <c r="AZ23" s="23">
        <v>11.25</v>
      </c>
      <c r="BA23" s="23">
        <v>30</v>
      </c>
      <c r="BB23" s="23">
        <v>36</v>
      </c>
      <c r="BC23" s="23">
        <v>15</v>
      </c>
      <c r="BD23" s="23">
        <v>15</v>
      </c>
      <c r="BE23" s="23">
        <v>12</v>
      </c>
      <c r="BF23" s="23">
        <v>35</v>
      </c>
      <c r="BG23" s="23">
        <v>25</v>
      </c>
      <c r="BH23" s="16" t="s">
        <v>5</v>
      </c>
      <c r="BI23" s="16" t="s">
        <v>5</v>
      </c>
      <c r="BJ23" s="16" t="s">
        <v>5</v>
      </c>
      <c r="BK23" s="16" t="s">
        <v>5</v>
      </c>
      <c r="BL23" s="16" t="s">
        <v>5</v>
      </c>
      <c r="BM23" s="16" t="s">
        <v>1</v>
      </c>
      <c r="BN23" s="16">
        <v>1</v>
      </c>
      <c r="BO23" s="16" t="s">
        <v>5</v>
      </c>
      <c r="BP23" s="24">
        <v>143</v>
      </c>
      <c r="BQ23" s="24">
        <v>215</v>
      </c>
      <c r="BR23" s="24">
        <v>130</v>
      </c>
      <c r="BS23" s="24">
        <v>13</v>
      </c>
      <c r="BT23" s="24">
        <v>6984</v>
      </c>
      <c r="BU23" s="24">
        <v>630413</v>
      </c>
      <c r="BV23" s="24">
        <v>70025</v>
      </c>
      <c r="BW23" s="25">
        <v>37447747</v>
      </c>
      <c r="BX23" s="25">
        <v>21633754</v>
      </c>
      <c r="BY23" s="25">
        <v>15813993</v>
      </c>
      <c r="BZ23" s="25">
        <v>15701244.84</v>
      </c>
      <c r="CA23" s="25">
        <v>16310412.050000001</v>
      </c>
      <c r="CB23" s="25">
        <v>2431444.98</v>
      </c>
      <c r="CC23" s="25">
        <v>0</v>
      </c>
      <c r="CD23" s="16">
        <v>87</v>
      </c>
      <c r="CE23" s="16">
        <v>33</v>
      </c>
      <c r="CF23" s="16">
        <v>54</v>
      </c>
      <c r="CG23" s="16" t="s">
        <v>6</v>
      </c>
      <c r="CH23" s="16" t="s">
        <v>5</v>
      </c>
      <c r="CI23" s="16" t="s">
        <v>4</v>
      </c>
      <c r="CJ23" s="16" t="s">
        <v>3</v>
      </c>
      <c r="CK23" s="16" t="s">
        <v>2</v>
      </c>
      <c r="CL23" s="16" t="s">
        <v>2</v>
      </c>
      <c r="CM23" s="16" t="s">
        <v>2</v>
      </c>
      <c r="CN23" s="16">
        <v>0</v>
      </c>
      <c r="CO23" s="16" t="s">
        <v>2</v>
      </c>
      <c r="CP23" s="16" t="s">
        <v>2</v>
      </c>
      <c r="CQ23" s="16" t="s">
        <v>5</v>
      </c>
      <c r="CR23" s="14" t="s">
        <v>233</v>
      </c>
    </row>
    <row r="24" spans="1:96" x14ac:dyDescent="0.2">
      <c r="A24" s="13">
        <v>34</v>
      </c>
      <c r="B24" s="14" t="s">
        <v>230</v>
      </c>
      <c r="C24" s="15" t="s">
        <v>232</v>
      </c>
      <c r="D24" s="15" t="s">
        <v>231</v>
      </c>
      <c r="E24" s="16" t="s">
        <v>14</v>
      </c>
      <c r="F24" s="17">
        <v>27</v>
      </c>
      <c r="G24" s="16">
        <v>24</v>
      </c>
      <c r="H24" s="16" t="s">
        <v>29</v>
      </c>
      <c r="I24" s="17">
        <v>37</v>
      </c>
      <c r="J24" s="16">
        <v>31</v>
      </c>
      <c r="K24" s="18">
        <v>0.76</v>
      </c>
      <c r="L24" s="18">
        <v>0.43</v>
      </c>
      <c r="M24" s="18">
        <v>0.45</v>
      </c>
      <c r="N24" s="18">
        <v>0.61</v>
      </c>
      <c r="O24" s="18">
        <v>0.61</v>
      </c>
      <c r="P24" s="19">
        <v>62.17</v>
      </c>
      <c r="Q24" s="18" t="s">
        <v>13</v>
      </c>
      <c r="R24" s="20">
        <v>71.34</v>
      </c>
      <c r="S24" s="21" t="s">
        <v>13</v>
      </c>
      <c r="T24" s="21">
        <v>78</v>
      </c>
      <c r="U24" s="21" t="str">
        <f>IF(R24&gt;P24,"Melhorou",IF(R24&lt;P24,"Piorou","Manteve"))</f>
        <v>Melhorou</v>
      </c>
      <c r="V24" s="22">
        <v>66.180000000000007</v>
      </c>
      <c r="W24" s="23">
        <v>66.400000000000006</v>
      </c>
      <c r="X24" s="23">
        <v>67.75</v>
      </c>
      <c r="Y24" s="23">
        <v>67.75</v>
      </c>
      <c r="Z24" s="2">
        <v>70</v>
      </c>
      <c r="AA24" s="2">
        <v>59</v>
      </c>
      <c r="AB24" s="23">
        <v>76.5</v>
      </c>
      <c r="AC24" s="23">
        <v>64.25</v>
      </c>
      <c r="AD24" s="23">
        <v>65.25</v>
      </c>
      <c r="AE24" s="23">
        <v>100</v>
      </c>
      <c r="AF24" s="23">
        <v>30</v>
      </c>
      <c r="AG24" s="2">
        <v>36.4</v>
      </c>
      <c r="AH24" s="23">
        <v>25.5</v>
      </c>
      <c r="AI24" s="23">
        <v>2.25</v>
      </c>
      <c r="AJ24" s="23">
        <v>7.5</v>
      </c>
      <c r="AK24" s="23">
        <v>17.5</v>
      </c>
      <c r="AL24" s="23">
        <v>15</v>
      </c>
      <c r="AM24" s="23">
        <v>18</v>
      </c>
      <c r="AN24" s="23">
        <v>7</v>
      </c>
      <c r="AO24" s="23">
        <v>10</v>
      </c>
      <c r="AP24" s="23">
        <v>6.25</v>
      </c>
      <c r="AQ24" s="23">
        <v>25</v>
      </c>
      <c r="AR24" s="23">
        <v>1.5</v>
      </c>
      <c r="AS24" s="23">
        <v>22</v>
      </c>
      <c r="AT24" s="23">
        <v>48</v>
      </c>
      <c r="AU24" s="23">
        <v>20</v>
      </c>
      <c r="AV24" s="23">
        <v>39</v>
      </c>
      <c r="AW24" s="23">
        <v>25</v>
      </c>
      <c r="AX24" s="23">
        <v>8</v>
      </c>
      <c r="AY24" s="23">
        <v>20</v>
      </c>
      <c r="AZ24" s="23">
        <v>11.25</v>
      </c>
      <c r="BA24" s="23">
        <v>22.5</v>
      </c>
      <c r="BB24" s="23">
        <v>24</v>
      </c>
      <c r="BC24" s="23">
        <v>3.75</v>
      </c>
      <c r="BD24" s="23">
        <v>15</v>
      </c>
      <c r="BE24" s="23">
        <v>40</v>
      </c>
      <c r="BF24" s="23">
        <v>35</v>
      </c>
      <c r="BG24" s="23">
        <v>25</v>
      </c>
      <c r="BH24" s="16" t="s">
        <v>1</v>
      </c>
      <c r="BI24" s="16" t="s">
        <v>5</v>
      </c>
      <c r="BJ24" s="16" t="s">
        <v>1</v>
      </c>
      <c r="BK24" s="16" t="s">
        <v>1</v>
      </c>
      <c r="BL24" s="16" t="s">
        <v>1</v>
      </c>
      <c r="BM24" s="16" t="s">
        <v>1</v>
      </c>
      <c r="BN24" s="16">
        <v>0</v>
      </c>
      <c r="BO24" s="16" t="s">
        <v>5</v>
      </c>
      <c r="BP24" s="24">
        <v>22</v>
      </c>
      <c r="BQ24" s="24">
        <v>42</v>
      </c>
      <c r="BR24" s="24">
        <v>27</v>
      </c>
      <c r="BS24" s="24">
        <v>2</v>
      </c>
      <c r="BT24" s="24">
        <v>722</v>
      </c>
      <c r="BU24" s="24">
        <v>5319</v>
      </c>
      <c r="BV24" s="24">
        <v>1253</v>
      </c>
      <c r="BW24" s="25">
        <v>9304767.1300000008</v>
      </c>
      <c r="BX24" s="25">
        <v>6532419.1299999999</v>
      </c>
      <c r="BY24" s="25">
        <v>2772348</v>
      </c>
      <c r="BZ24" s="25">
        <v>3920624.71</v>
      </c>
      <c r="CA24" s="25">
        <v>1042828</v>
      </c>
      <c r="CB24" s="25">
        <v>4341314.42</v>
      </c>
      <c r="CC24" s="25">
        <v>0</v>
      </c>
      <c r="CD24" s="16">
        <v>28</v>
      </c>
      <c r="CE24" s="16">
        <v>10</v>
      </c>
      <c r="CF24" s="16">
        <v>18</v>
      </c>
      <c r="CG24" s="16" t="s">
        <v>6</v>
      </c>
      <c r="CH24" s="16" t="s">
        <v>5</v>
      </c>
      <c r="CI24" s="16" t="s">
        <v>4</v>
      </c>
      <c r="CJ24" s="16" t="s">
        <v>3</v>
      </c>
      <c r="CK24" s="16" t="s">
        <v>2</v>
      </c>
      <c r="CL24" s="16" t="s">
        <v>2</v>
      </c>
      <c r="CM24" s="16" t="s">
        <v>2</v>
      </c>
      <c r="CN24" s="16">
        <v>0</v>
      </c>
      <c r="CO24" s="16" t="s">
        <v>2</v>
      </c>
      <c r="CP24" s="16" t="s">
        <v>5</v>
      </c>
      <c r="CQ24" s="16" t="s">
        <v>5</v>
      </c>
      <c r="CR24" s="14" t="s">
        <v>230</v>
      </c>
    </row>
    <row r="25" spans="1:96" x14ac:dyDescent="0.2">
      <c r="A25" s="13">
        <v>96</v>
      </c>
      <c r="B25" s="14" t="s">
        <v>227</v>
      </c>
      <c r="C25" s="15" t="s">
        <v>229</v>
      </c>
      <c r="D25" s="15" t="s">
        <v>228</v>
      </c>
      <c r="E25" s="16" t="s">
        <v>9</v>
      </c>
      <c r="F25" s="17">
        <v>27</v>
      </c>
      <c r="G25" s="16">
        <v>9</v>
      </c>
      <c r="H25" s="16" t="s">
        <v>29</v>
      </c>
      <c r="I25" s="17">
        <v>37</v>
      </c>
      <c r="J25" s="16">
        <v>8</v>
      </c>
      <c r="K25" s="18">
        <v>0.28000000000000003</v>
      </c>
      <c r="L25" s="18">
        <v>0.61</v>
      </c>
      <c r="M25" s="18">
        <v>0.76</v>
      </c>
      <c r="N25" s="18">
        <v>0.86</v>
      </c>
      <c r="O25" s="18">
        <v>0.9</v>
      </c>
      <c r="P25" s="19">
        <v>61.92</v>
      </c>
      <c r="Q25" s="18" t="s">
        <v>13</v>
      </c>
      <c r="R25" s="20">
        <v>87</v>
      </c>
      <c r="S25" s="21" t="s">
        <v>50</v>
      </c>
      <c r="T25" s="21">
        <v>22</v>
      </c>
      <c r="U25" s="21" t="str">
        <f>IF(R25&gt;P25,"Melhorou",IF(R25&lt;P25,"Piorou","Manteve"))</f>
        <v>Melhorou</v>
      </c>
      <c r="V25" s="22">
        <v>81.75</v>
      </c>
      <c r="W25" s="23">
        <v>85</v>
      </c>
      <c r="X25" s="23">
        <v>92.5</v>
      </c>
      <c r="Y25" s="23">
        <v>90.25</v>
      </c>
      <c r="Z25" s="2">
        <v>88</v>
      </c>
      <c r="AA25" s="2">
        <v>53</v>
      </c>
      <c r="AB25" s="23">
        <v>92.25</v>
      </c>
      <c r="AC25" s="23">
        <v>87</v>
      </c>
      <c r="AD25" s="23">
        <v>89.75</v>
      </c>
      <c r="AE25" s="23">
        <v>100</v>
      </c>
      <c r="AF25" s="23">
        <v>15</v>
      </c>
      <c r="AG25" s="2">
        <v>70</v>
      </c>
      <c r="AH25" s="23">
        <v>30</v>
      </c>
      <c r="AI25" s="23">
        <v>7.5</v>
      </c>
      <c r="AJ25" s="23">
        <v>15</v>
      </c>
      <c r="AK25" s="23">
        <v>25</v>
      </c>
      <c r="AL25" s="23">
        <v>15</v>
      </c>
      <c r="AM25" s="23">
        <v>18</v>
      </c>
      <c r="AN25" s="23">
        <v>10</v>
      </c>
      <c r="AO25" s="23">
        <v>8</v>
      </c>
      <c r="AP25" s="23">
        <v>21.25</v>
      </c>
      <c r="AQ25" s="23">
        <v>25</v>
      </c>
      <c r="AR25" s="23">
        <v>8</v>
      </c>
      <c r="AS25" s="23">
        <v>40</v>
      </c>
      <c r="AT25" s="23">
        <v>48</v>
      </c>
      <c r="AU25" s="23">
        <v>32</v>
      </c>
      <c r="AV25" s="23">
        <v>21</v>
      </c>
      <c r="AW25" s="23">
        <v>34</v>
      </c>
      <c r="AX25" s="23">
        <v>3</v>
      </c>
      <c r="AY25" s="23">
        <v>20</v>
      </c>
      <c r="AZ25" s="23">
        <v>30</v>
      </c>
      <c r="BA25" s="23">
        <v>30</v>
      </c>
      <c r="BB25" s="23">
        <v>32</v>
      </c>
      <c r="BC25" s="23">
        <v>12.75</v>
      </c>
      <c r="BD25" s="23">
        <v>15</v>
      </c>
      <c r="BE25" s="23">
        <v>40</v>
      </c>
      <c r="BF25" s="23">
        <v>35</v>
      </c>
      <c r="BG25" s="23">
        <v>25</v>
      </c>
      <c r="BH25" s="16" t="s">
        <v>5</v>
      </c>
      <c r="BI25" s="16" t="s">
        <v>1</v>
      </c>
      <c r="BJ25" s="16" t="s">
        <v>5</v>
      </c>
      <c r="BK25" s="16" t="s">
        <v>5</v>
      </c>
      <c r="BL25" s="16" t="s">
        <v>5</v>
      </c>
      <c r="BM25" s="16" t="s">
        <v>1</v>
      </c>
      <c r="BN25" s="16">
        <v>2</v>
      </c>
      <c r="BO25" s="16" t="s">
        <v>1</v>
      </c>
      <c r="BP25" s="24">
        <v>67</v>
      </c>
      <c r="BQ25" s="24">
        <v>157</v>
      </c>
      <c r="BR25" s="24">
        <v>7</v>
      </c>
      <c r="BS25" s="24">
        <v>65</v>
      </c>
      <c r="BT25" s="24">
        <v>7471</v>
      </c>
      <c r="BU25" s="24">
        <v>110995</v>
      </c>
      <c r="BV25" s="24">
        <v>18325</v>
      </c>
      <c r="BW25" s="25">
        <v>57524456.990000002</v>
      </c>
      <c r="BX25" s="25">
        <v>56581356.990000002</v>
      </c>
      <c r="BY25" s="25">
        <v>943100</v>
      </c>
      <c r="BZ25" s="25">
        <v>32446607.68</v>
      </c>
      <c r="CA25" s="25">
        <v>543100</v>
      </c>
      <c r="CB25" s="25">
        <v>5142702.58</v>
      </c>
      <c r="CC25" s="25">
        <v>2662063.4</v>
      </c>
      <c r="CD25" s="16">
        <v>30</v>
      </c>
      <c r="CE25" s="16">
        <v>10</v>
      </c>
      <c r="CF25" s="16">
        <v>20</v>
      </c>
      <c r="CG25" s="16" t="s">
        <v>6</v>
      </c>
      <c r="CH25" s="16" t="s">
        <v>5</v>
      </c>
      <c r="CI25" s="16" t="s">
        <v>4</v>
      </c>
      <c r="CJ25" s="16" t="s">
        <v>3</v>
      </c>
      <c r="CK25" s="16" t="s">
        <v>1</v>
      </c>
      <c r="CL25" s="16" t="s">
        <v>1</v>
      </c>
      <c r="CM25" s="16" t="s">
        <v>1</v>
      </c>
      <c r="CN25" s="16">
        <v>0</v>
      </c>
      <c r="CO25" s="16" t="s">
        <v>2</v>
      </c>
      <c r="CP25" s="16" t="s">
        <v>1</v>
      </c>
      <c r="CQ25" s="16" t="s">
        <v>1</v>
      </c>
      <c r="CR25" s="14" t="s">
        <v>227</v>
      </c>
    </row>
    <row r="26" spans="1:96" x14ac:dyDescent="0.2">
      <c r="A26" s="13">
        <v>3</v>
      </c>
      <c r="B26" s="14" t="s">
        <v>224</v>
      </c>
      <c r="C26" s="15" t="s">
        <v>226</v>
      </c>
      <c r="D26" s="15" t="s">
        <v>225</v>
      </c>
      <c r="E26" s="16" t="s">
        <v>14</v>
      </c>
      <c r="F26" s="17">
        <v>27</v>
      </c>
      <c r="G26" s="16">
        <v>5</v>
      </c>
      <c r="H26" s="16" t="s">
        <v>8</v>
      </c>
      <c r="I26" s="17">
        <v>30</v>
      </c>
      <c r="J26" s="16">
        <v>5</v>
      </c>
      <c r="K26" s="18">
        <v>0.67</v>
      </c>
      <c r="L26" s="18">
        <v>0.75</v>
      </c>
      <c r="M26" s="18">
        <v>0.82000000000000006</v>
      </c>
      <c r="N26" s="18">
        <v>0.88</v>
      </c>
      <c r="O26" s="18">
        <v>0.92</v>
      </c>
      <c r="P26" s="19">
        <v>93.16</v>
      </c>
      <c r="Q26" s="18" t="s">
        <v>50</v>
      </c>
      <c r="R26" s="20">
        <v>88.49</v>
      </c>
      <c r="S26" s="21" t="s">
        <v>50</v>
      </c>
      <c r="T26" s="21">
        <v>16</v>
      </c>
      <c r="U26" s="21" t="str">
        <f>IF(R26&gt;P26,"Melhorou",IF(R26&lt;P26,"Piorou","Manteve"))</f>
        <v>Piorou</v>
      </c>
      <c r="V26" s="22">
        <v>85.9</v>
      </c>
      <c r="W26" s="23">
        <v>100</v>
      </c>
      <c r="X26" s="23">
        <v>57</v>
      </c>
      <c r="Y26" s="23">
        <v>84.5</v>
      </c>
      <c r="Z26" s="2">
        <v>100</v>
      </c>
      <c r="AA26" s="2">
        <v>88</v>
      </c>
      <c r="AB26" s="23">
        <v>91.083333333333329</v>
      </c>
      <c r="AC26" s="23">
        <v>88.25</v>
      </c>
      <c r="AD26" s="23">
        <v>92</v>
      </c>
      <c r="AE26" s="23">
        <v>93</v>
      </c>
      <c r="AF26" s="23">
        <v>30</v>
      </c>
      <c r="AG26" s="2">
        <v>70</v>
      </c>
      <c r="AH26" s="23">
        <v>30</v>
      </c>
      <c r="AI26" s="23">
        <v>0.75</v>
      </c>
      <c r="AJ26" s="23">
        <v>11.25</v>
      </c>
      <c r="AK26" s="23">
        <v>7.5</v>
      </c>
      <c r="AL26" s="23">
        <v>7.5</v>
      </c>
      <c r="AM26" s="23">
        <v>16</v>
      </c>
      <c r="AN26" s="23">
        <v>7</v>
      </c>
      <c r="AO26" s="23">
        <v>8</v>
      </c>
      <c r="AP26" s="23">
        <v>22.5</v>
      </c>
      <c r="AQ26" s="23">
        <v>25</v>
      </c>
      <c r="AR26" s="23">
        <v>6</v>
      </c>
      <c r="AS26" s="23">
        <v>40</v>
      </c>
      <c r="AT26" s="23">
        <v>60</v>
      </c>
      <c r="AU26" s="23">
        <v>28</v>
      </c>
      <c r="AV26" s="23">
        <v>60</v>
      </c>
      <c r="AW26" s="23">
        <v>40</v>
      </c>
      <c r="AX26" s="23">
        <v>2</v>
      </c>
      <c r="AY26" s="23">
        <v>20</v>
      </c>
      <c r="AZ26" s="23">
        <v>26.25</v>
      </c>
      <c r="BA26" s="23">
        <v>30</v>
      </c>
      <c r="BB26" s="23">
        <v>32</v>
      </c>
      <c r="BC26" s="23">
        <v>15</v>
      </c>
      <c r="BD26" s="23">
        <v>15</v>
      </c>
      <c r="BE26" s="23">
        <v>40</v>
      </c>
      <c r="BF26" s="23">
        <v>28</v>
      </c>
      <c r="BG26" s="23">
        <v>25</v>
      </c>
      <c r="BH26" s="16" t="s">
        <v>5</v>
      </c>
      <c r="BI26" s="16" t="s">
        <v>5</v>
      </c>
      <c r="BJ26" s="16" t="s">
        <v>1</v>
      </c>
      <c r="BK26" s="16" t="s">
        <v>1</v>
      </c>
      <c r="BL26" s="16" t="s">
        <v>5</v>
      </c>
      <c r="BM26" s="16" t="s">
        <v>1</v>
      </c>
      <c r="BN26" s="16">
        <v>1</v>
      </c>
      <c r="BO26" s="16" t="s">
        <v>5</v>
      </c>
      <c r="BP26" s="24">
        <v>42</v>
      </c>
      <c r="BQ26" s="24">
        <v>53</v>
      </c>
      <c r="BR26" s="24">
        <v>42</v>
      </c>
      <c r="BS26" s="24">
        <v>0</v>
      </c>
      <c r="BT26" s="24">
        <v>1729</v>
      </c>
      <c r="BU26" s="24">
        <v>12949</v>
      </c>
      <c r="BV26" s="24">
        <v>3023</v>
      </c>
      <c r="BW26" s="25">
        <v>9640180.9199999999</v>
      </c>
      <c r="BX26" s="25">
        <v>6529336.9299999997</v>
      </c>
      <c r="BY26" s="25">
        <v>3110843.99</v>
      </c>
      <c r="BZ26" s="25">
        <v>6204136.46</v>
      </c>
      <c r="CA26" s="25">
        <v>2584502.89</v>
      </c>
      <c r="CB26" s="25">
        <v>851541.57</v>
      </c>
      <c r="CC26" s="25">
        <v>1776600.9</v>
      </c>
      <c r="CD26" s="16">
        <v>25</v>
      </c>
      <c r="CE26" s="16">
        <v>14</v>
      </c>
      <c r="CF26" s="16">
        <v>11</v>
      </c>
      <c r="CG26" s="16" t="s">
        <v>6</v>
      </c>
      <c r="CH26" s="16" t="s">
        <v>5</v>
      </c>
      <c r="CI26" s="16" t="s">
        <v>4</v>
      </c>
      <c r="CJ26" s="16" t="s">
        <v>3</v>
      </c>
      <c r="CK26" s="16" t="s">
        <v>1</v>
      </c>
      <c r="CL26" s="16" t="s">
        <v>1</v>
      </c>
      <c r="CM26" s="16" t="s">
        <v>1</v>
      </c>
      <c r="CN26" s="16">
        <v>0</v>
      </c>
      <c r="CO26" s="16" t="s">
        <v>2</v>
      </c>
      <c r="CP26" s="16" t="s">
        <v>2</v>
      </c>
      <c r="CQ26" s="16" t="s">
        <v>5</v>
      </c>
      <c r="CR26" s="14" t="s">
        <v>224</v>
      </c>
    </row>
    <row r="27" spans="1:96" x14ac:dyDescent="0.2">
      <c r="A27" s="13">
        <v>82</v>
      </c>
      <c r="B27" s="14" t="s">
        <v>221</v>
      </c>
      <c r="C27" s="15" t="s">
        <v>223</v>
      </c>
      <c r="D27" s="15" t="s">
        <v>222</v>
      </c>
      <c r="E27" s="16" t="s">
        <v>9</v>
      </c>
      <c r="F27" s="17">
        <v>27</v>
      </c>
      <c r="G27" s="16">
        <v>25</v>
      </c>
      <c r="H27" s="16" t="s">
        <v>29</v>
      </c>
      <c r="I27" s="17">
        <v>37</v>
      </c>
      <c r="J27" s="16">
        <v>36</v>
      </c>
      <c r="K27" s="18">
        <v>0.68</v>
      </c>
      <c r="L27" s="18">
        <v>0.72</v>
      </c>
      <c r="M27" s="18">
        <v>0.70000000000000007</v>
      </c>
      <c r="N27" s="18">
        <v>0.73</v>
      </c>
      <c r="O27" s="18">
        <v>0.72</v>
      </c>
      <c r="P27" s="19">
        <v>59.24</v>
      </c>
      <c r="Q27" s="18" t="s">
        <v>7</v>
      </c>
      <c r="R27" s="20">
        <v>53.6</v>
      </c>
      <c r="S27" s="21" t="s">
        <v>7</v>
      </c>
      <c r="T27" s="21">
        <v>89</v>
      </c>
      <c r="U27" s="21" t="str">
        <f>IF(R27&gt;P27,"Melhorou",IF(R27&lt;P27,"Piorou","Manteve"))</f>
        <v>Piorou</v>
      </c>
      <c r="V27" s="22">
        <v>48.2</v>
      </c>
      <c r="W27" s="23">
        <v>100</v>
      </c>
      <c r="X27" s="23">
        <v>42</v>
      </c>
      <c r="Y27" s="23">
        <v>65</v>
      </c>
      <c r="Z27" s="2">
        <v>6</v>
      </c>
      <c r="AA27" s="2">
        <v>28</v>
      </c>
      <c r="AB27" s="23">
        <v>59</v>
      </c>
      <c r="AC27" s="23">
        <v>52.75</v>
      </c>
      <c r="AD27" s="23">
        <v>47</v>
      </c>
      <c r="AE27" s="23">
        <v>77.25</v>
      </c>
      <c r="AF27" s="23">
        <v>30</v>
      </c>
      <c r="AG27" s="2">
        <v>70</v>
      </c>
      <c r="AH27" s="23">
        <v>22.5</v>
      </c>
      <c r="AI27" s="23">
        <v>0.75</v>
      </c>
      <c r="AJ27" s="23">
        <v>3.75</v>
      </c>
      <c r="AK27" s="23">
        <v>7.5</v>
      </c>
      <c r="AL27" s="23">
        <v>7.5</v>
      </c>
      <c r="AM27" s="23">
        <v>8</v>
      </c>
      <c r="AN27" s="23">
        <v>7</v>
      </c>
      <c r="AO27" s="23">
        <v>10</v>
      </c>
      <c r="AP27" s="23">
        <v>12.5</v>
      </c>
      <c r="AQ27" s="23">
        <v>25</v>
      </c>
      <c r="AR27" s="23">
        <v>2.5</v>
      </c>
      <c r="AS27" s="23">
        <v>6</v>
      </c>
      <c r="AT27" s="23">
        <v>0</v>
      </c>
      <c r="AU27" s="23">
        <v>28</v>
      </c>
      <c r="AV27" s="23">
        <v>0</v>
      </c>
      <c r="AW27" s="23">
        <v>29</v>
      </c>
      <c r="AX27" s="23">
        <v>0</v>
      </c>
      <c r="AY27" s="23">
        <v>20</v>
      </c>
      <c r="AZ27" s="23">
        <v>3.75</v>
      </c>
      <c r="BA27" s="23">
        <v>10.5</v>
      </c>
      <c r="BB27" s="23">
        <v>8</v>
      </c>
      <c r="BC27" s="23">
        <v>13.5</v>
      </c>
      <c r="BD27" s="23">
        <v>15</v>
      </c>
      <c r="BE27" s="23">
        <v>40</v>
      </c>
      <c r="BF27" s="23">
        <v>21</v>
      </c>
      <c r="BG27" s="23">
        <v>16.25</v>
      </c>
      <c r="BH27" s="16" t="s">
        <v>5</v>
      </c>
      <c r="BI27" s="16" t="s">
        <v>5</v>
      </c>
      <c r="BJ27" s="16" t="s">
        <v>1</v>
      </c>
      <c r="BK27" s="16" t="s">
        <v>1</v>
      </c>
      <c r="BL27" s="16" t="s">
        <v>1</v>
      </c>
      <c r="BM27" s="16" t="s">
        <v>1</v>
      </c>
      <c r="BN27" s="16">
        <v>0</v>
      </c>
      <c r="BO27" s="16" t="s">
        <v>5</v>
      </c>
      <c r="BP27" s="24">
        <v>26</v>
      </c>
      <c r="BQ27" s="24">
        <v>114</v>
      </c>
      <c r="BR27" s="24">
        <v>17</v>
      </c>
      <c r="BS27" s="24">
        <v>9</v>
      </c>
      <c r="BT27" s="24">
        <v>1629</v>
      </c>
      <c r="BU27" s="24">
        <v>60334</v>
      </c>
      <c r="BV27" s="24">
        <v>7662</v>
      </c>
      <c r="BW27" s="25">
        <v>10862233.289999999</v>
      </c>
      <c r="BX27" s="25">
        <v>6571394.29</v>
      </c>
      <c r="BY27" s="25">
        <v>4290839</v>
      </c>
      <c r="BZ27" s="25">
        <v>6174692.9100000001</v>
      </c>
      <c r="CA27" s="25">
        <v>312803.49</v>
      </c>
      <c r="CB27" s="25">
        <v>3791076</v>
      </c>
      <c r="CC27" s="25">
        <v>0</v>
      </c>
      <c r="CD27" s="16">
        <v>30</v>
      </c>
      <c r="CE27" s="16">
        <v>12</v>
      </c>
      <c r="CF27" s="16">
        <v>18</v>
      </c>
      <c r="CG27" s="16" t="s">
        <v>6</v>
      </c>
      <c r="CH27" s="16" t="s">
        <v>5</v>
      </c>
      <c r="CI27" s="16" t="s">
        <v>4</v>
      </c>
      <c r="CJ27" s="16" t="s">
        <v>3</v>
      </c>
      <c r="CK27" s="16" t="s">
        <v>2</v>
      </c>
      <c r="CL27" s="16" t="s">
        <v>2</v>
      </c>
      <c r="CM27" s="16" t="s">
        <v>2</v>
      </c>
      <c r="CN27" s="16">
        <v>0</v>
      </c>
      <c r="CO27" s="16" t="s">
        <v>2</v>
      </c>
      <c r="CP27" s="16" t="s">
        <v>2</v>
      </c>
      <c r="CQ27" s="16" t="s">
        <v>5</v>
      </c>
      <c r="CR27" s="14" t="s">
        <v>221</v>
      </c>
    </row>
    <row r="28" spans="1:96" x14ac:dyDescent="0.2">
      <c r="A28" s="13">
        <v>17</v>
      </c>
      <c r="B28" s="14" t="s">
        <v>218</v>
      </c>
      <c r="C28" s="15" t="s">
        <v>220</v>
      </c>
      <c r="D28" s="15" t="s">
        <v>392</v>
      </c>
      <c r="E28" s="16" t="s">
        <v>219</v>
      </c>
      <c r="F28" s="17">
        <v>3</v>
      </c>
      <c r="G28" s="16">
        <v>3</v>
      </c>
      <c r="H28" s="16" t="s">
        <v>24</v>
      </c>
      <c r="I28" s="17">
        <v>26</v>
      </c>
      <c r="J28" s="16">
        <v>17</v>
      </c>
      <c r="K28" s="18">
        <v>0.59</v>
      </c>
      <c r="L28" s="18">
        <v>0.68</v>
      </c>
      <c r="M28" s="18">
        <v>0.71</v>
      </c>
      <c r="N28" s="18">
        <v>0.81</v>
      </c>
      <c r="O28" s="18">
        <v>0.81</v>
      </c>
      <c r="P28" s="19">
        <v>73.3</v>
      </c>
      <c r="Q28" s="18" t="s">
        <v>13</v>
      </c>
      <c r="R28" s="20">
        <v>79.819999999999993</v>
      </c>
      <c r="S28" s="21" t="s">
        <v>13</v>
      </c>
      <c r="T28" s="21">
        <v>54</v>
      </c>
      <c r="U28" s="21" t="str">
        <f>IF(R28&gt;P28,"Melhorou",IF(R28&lt;P28,"Piorou","Manteve"))</f>
        <v>Melhorou</v>
      </c>
      <c r="V28" s="22">
        <v>68.8</v>
      </c>
      <c r="W28" s="23">
        <v>92.5</v>
      </c>
      <c r="X28" s="23">
        <v>71.5</v>
      </c>
      <c r="Y28" s="23">
        <v>80</v>
      </c>
      <c r="Z28" s="2">
        <v>88</v>
      </c>
      <c r="AA28" s="2">
        <v>12</v>
      </c>
      <c r="AB28" s="23">
        <v>90.833333333333329</v>
      </c>
      <c r="AC28" s="23">
        <v>80</v>
      </c>
      <c r="AD28" s="23">
        <v>92.5</v>
      </c>
      <c r="AE28" s="23">
        <v>100</v>
      </c>
      <c r="AF28" s="23">
        <v>22.5</v>
      </c>
      <c r="AG28" s="2">
        <v>70</v>
      </c>
      <c r="AH28" s="23">
        <v>9</v>
      </c>
      <c r="AI28" s="23">
        <v>7.5</v>
      </c>
      <c r="AJ28" s="23">
        <v>15</v>
      </c>
      <c r="AK28" s="23">
        <v>25</v>
      </c>
      <c r="AL28" s="23">
        <v>15</v>
      </c>
      <c r="AM28" s="23">
        <v>0</v>
      </c>
      <c r="AN28" s="23">
        <v>10</v>
      </c>
      <c r="AO28" s="23">
        <v>10</v>
      </c>
      <c r="AP28" s="23">
        <v>25</v>
      </c>
      <c r="AQ28" s="23">
        <v>25</v>
      </c>
      <c r="AR28" s="23">
        <v>10</v>
      </c>
      <c r="AS28" s="23">
        <v>40</v>
      </c>
      <c r="AT28" s="23">
        <v>48</v>
      </c>
      <c r="AU28" s="23">
        <v>12</v>
      </c>
      <c r="AV28" s="23">
        <v>0</v>
      </c>
      <c r="AW28" s="23">
        <v>35</v>
      </c>
      <c r="AX28" s="23">
        <v>10</v>
      </c>
      <c r="AY28" s="23">
        <v>20</v>
      </c>
      <c r="AZ28" s="23">
        <v>15</v>
      </c>
      <c r="BA28" s="23">
        <v>22.5</v>
      </c>
      <c r="BB28" s="23">
        <v>40</v>
      </c>
      <c r="BC28" s="23">
        <v>15</v>
      </c>
      <c r="BD28" s="23">
        <v>15</v>
      </c>
      <c r="BE28" s="23">
        <v>40</v>
      </c>
      <c r="BF28" s="23">
        <v>35</v>
      </c>
      <c r="BG28" s="23">
        <v>25</v>
      </c>
      <c r="BH28" s="16" t="s">
        <v>5</v>
      </c>
      <c r="BI28" s="16" t="s">
        <v>1</v>
      </c>
      <c r="BJ28" s="16" t="s">
        <v>5</v>
      </c>
      <c r="BK28" s="16" t="s">
        <v>5</v>
      </c>
      <c r="BL28" s="16" t="s">
        <v>5</v>
      </c>
      <c r="BM28" s="16" t="s">
        <v>5</v>
      </c>
      <c r="BN28" s="16">
        <v>19</v>
      </c>
      <c r="BO28" s="16" t="s">
        <v>5</v>
      </c>
      <c r="BP28" s="24">
        <v>50</v>
      </c>
      <c r="BQ28" s="24">
        <v>94</v>
      </c>
      <c r="BR28" s="24">
        <v>48</v>
      </c>
      <c r="BS28" s="24">
        <v>1</v>
      </c>
      <c r="BT28" s="24">
        <v>898</v>
      </c>
      <c r="BU28" s="24">
        <v>37678</v>
      </c>
      <c r="BV28" s="24">
        <v>4666</v>
      </c>
      <c r="BW28" s="25">
        <v>38822156.710000001</v>
      </c>
      <c r="BX28" s="25">
        <v>28812486.710000001</v>
      </c>
      <c r="BY28" s="25">
        <v>10009670</v>
      </c>
      <c r="BZ28" s="25">
        <v>27561182.390000001</v>
      </c>
      <c r="CA28" s="25">
        <v>9817259.0399999991</v>
      </c>
      <c r="CB28" s="25">
        <v>1428214.7</v>
      </c>
      <c r="CC28" s="25">
        <v>1265413.19</v>
      </c>
      <c r="CD28" s="16">
        <v>1</v>
      </c>
      <c r="CE28" s="16">
        <v>5</v>
      </c>
      <c r="CF28" s="16">
        <v>11</v>
      </c>
      <c r="CG28" s="16" t="s">
        <v>6</v>
      </c>
      <c r="CH28" s="16" t="s">
        <v>1</v>
      </c>
      <c r="CI28" s="16" t="s">
        <v>4</v>
      </c>
      <c r="CJ28" s="16" t="s">
        <v>3</v>
      </c>
      <c r="CK28" s="16" t="s">
        <v>1</v>
      </c>
      <c r="CL28" s="16" t="s">
        <v>5</v>
      </c>
      <c r="CM28" s="16" t="s">
        <v>5</v>
      </c>
      <c r="CN28" s="16" t="s">
        <v>66</v>
      </c>
      <c r="CO28" s="16" t="s">
        <v>2</v>
      </c>
      <c r="CP28" s="16" t="s">
        <v>5</v>
      </c>
      <c r="CQ28" s="16" t="s">
        <v>5</v>
      </c>
      <c r="CR28" s="14" t="s">
        <v>218</v>
      </c>
    </row>
    <row r="29" spans="1:96" x14ac:dyDescent="0.2">
      <c r="A29" s="13">
        <v>70</v>
      </c>
      <c r="B29" s="14" t="s">
        <v>215</v>
      </c>
      <c r="C29" s="15" t="s">
        <v>216</v>
      </c>
      <c r="D29" s="15" t="s">
        <v>217</v>
      </c>
      <c r="E29" s="16" t="s">
        <v>40</v>
      </c>
      <c r="F29" s="17">
        <v>24</v>
      </c>
      <c r="G29" s="16">
        <v>23</v>
      </c>
      <c r="H29" s="16" t="s">
        <v>8</v>
      </c>
      <c r="I29" s="17">
        <v>30</v>
      </c>
      <c r="J29" s="16">
        <v>25</v>
      </c>
      <c r="K29" s="18">
        <v>0.33</v>
      </c>
      <c r="L29" s="18">
        <v>0.55000000000000004</v>
      </c>
      <c r="M29" s="18">
        <v>0.67</v>
      </c>
      <c r="N29" s="18">
        <v>0.70000000000000007</v>
      </c>
      <c r="O29" s="18">
        <v>0.72</v>
      </c>
      <c r="P29" s="19">
        <v>61.36</v>
      </c>
      <c r="Q29" s="18" t="s">
        <v>13</v>
      </c>
      <c r="R29" s="20">
        <v>70.83</v>
      </c>
      <c r="S29" s="21" t="s">
        <v>13</v>
      </c>
      <c r="T29" s="21">
        <v>81</v>
      </c>
      <c r="U29" s="21" t="str">
        <f>IF(R29&gt;P29,"Melhorou",IF(R29&lt;P29,"Piorou","Manteve"))</f>
        <v>Melhorou</v>
      </c>
      <c r="V29" s="22">
        <v>57</v>
      </c>
      <c r="W29" s="23">
        <v>100</v>
      </c>
      <c r="X29" s="23">
        <v>68.5</v>
      </c>
      <c r="Y29" s="23">
        <v>25.5</v>
      </c>
      <c r="Z29" s="2">
        <v>40</v>
      </c>
      <c r="AA29" s="2">
        <v>51</v>
      </c>
      <c r="AB29" s="23">
        <v>84.666666666666671</v>
      </c>
      <c r="AC29" s="23">
        <v>75.5</v>
      </c>
      <c r="AD29" s="23">
        <v>78.5</v>
      </c>
      <c r="AE29" s="23">
        <v>100</v>
      </c>
      <c r="AF29" s="23">
        <v>30</v>
      </c>
      <c r="AG29" s="2">
        <v>70</v>
      </c>
      <c r="AH29" s="23">
        <v>22.5</v>
      </c>
      <c r="AI29" s="23">
        <v>2.25</v>
      </c>
      <c r="AJ29" s="23">
        <v>11.25</v>
      </c>
      <c r="AK29" s="23">
        <v>25</v>
      </c>
      <c r="AL29" s="23">
        <v>7.5</v>
      </c>
      <c r="AM29" s="23">
        <v>0</v>
      </c>
      <c r="AN29" s="23">
        <v>7</v>
      </c>
      <c r="AO29" s="23">
        <v>10</v>
      </c>
      <c r="AP29" s="23">
        <v>0</v>
      </c>
      <c r="AQ29" s="23">
        <v>8.5</v>
      </c>
      <c r="AR29" s="23">
        <v>0</v>
      </c>
      <c r="AS29" s="23">
        <v>40</v>
      </c>
      <c r="AT29" s="23">
        <v>0</v>
      </c>
      <c r="AU29" s="23">
        <v>12</v>
      </c>
      <c r="AV29" s="23">
        <v>39</v>
      </c>
      <c r="AW29" s="23">
        <v>40</v>
      </c>
      <c r="AX29" s="23">
        <v>8</v>
      </c>
      <c r="AY29" s="23">
        <v>20</v>
      </c>
      <c r="AZ29" s="23">
        <v>7.5</v>
      </c>
      <c r="BA29" s="23">
        <v>22.5</v>
      </c>
      <c r="BB29" s="23">
        <v>26</v>
      </c>
      <c r="BC29" s="23">
        <v>15</v>
      </c>
      <c r="BD29" s="23">
        <v>15</v>
      </c>
      <c r="BE29" s="23">
        <v>40</v>
      </c>
      <c r="BF29" s="23">
        <v>35</v>
      </c>
      <c r="BG29" s="23">
        <v>25</v>
      </c>
      <c r="BH29" s="16" t="s">
        <v>5</v>
      </c>
      <c r="BI29" s="16" t="s">
        <v>5</v>
      </c>
      <c r="BJ29" s="16" t="s">
        <v>5</v>
      </c>
      <c r="BK29" s="16" t="s">
        <v>5</v>
      </c>
      <c r="BL29" s="16" t="s">
        <v>5</v>
      </c>
      <c r="BM29" s="16" t="s">
        <v>1</v>
      </c>
      <c r="BN29" s="16">
        <v>0</v>
      </c>
      <c r="BO29" s="16" t="s">
        <v>1</v>
      </c>
      <c r="BP29" s="24">
        <v>33</v>
      </c>
      <c r="BQ29" s="24">
        <v>99</v>
      </c>
      <c r="BR29" s="24">
        <v>36</v>
      </c>
      <c r="BS29" s="24">
        <v>8</v>
      </c>
      <c r="BT29" s="24">
        <v>1652</v>
      </c>
      <c r="BU29" s="24">
        <v>35397</v>
      </c>
      <c r="BV29" s="24">
        <v>5191</v>
      </c>
      <c r="BW29" s="25">
        <v>7076520.04</v>
      </c>
      <c r="BX29" s="25">
        <v>7020000.04</v>
      </c>
      <c r="BY29" s="25">
        <v>56520</v>
      </c>
      <c r="BZ29" s="25">
        <v>3191775.99</v>
      </c>
      <c r="CA29" s="25">
        <v>60080</v>
      </c>
      <c r="CB29" s="25">
        <v>152941.57999999999</v>
      </c>
      <c r="CC29" s="25">
        <v>0</v>
      </c>
      <c r="CD29" s="16">
        <v>31</v>
      </c>
      <c r="CE29" s="16">
        <v>19</v>
      </c>
      <c r="CF29" s="16">
        <v>12</v>
      </c>
      <c r="CG29" s="16" t="s">
        <v>6</v>
      </c>
      <c r="CH29" s="16" t="s">
        <v>5</v>
      </c>
      <c r="CI29" s="16" t="s">
        <v>4</v>
      </c>
      <c r="CJ29" s="16" t="s">
        <v>3</v>
      </c>
      <c r="CK29" s="16">
        <v>0</v>
      </c>
      <c r="CL29" s="16">
        <v>0</v>
      </c>
      <c r="CM29" s="16">
        <v>0</v>
      </c>
      <c r="CN29" s="16">
        <v>0</v>
      </c>
      <c r="CO29" s="16" t="s">
        <v>5</v>
      </c>
      <c r="CP29" s="16" t="s">
        <v>5</v>
      </c>
      <c r="CQ29" s="16" t="s">
        <v>1</v>
      </c>
      <c r="CR29" s="14" t="s">
        <v>215</v>
      </c>
    </row>
    <row r="30" spans="1:96" x14ac:dyDescent="0.2">
      <c r="A30" s="13">
        <v>18</v>
      </c>
      <c r="B30" s="14" t="s">
        <v>212</v>
      </c>
      <c r="C30" s="15" t="s">
        <v>214</v>
      </c>
      <c r="D30" s="15" t="s">
        <v>213</v>
      </c>
      <c r="E30" s="16" t="s">
        <v>14</v>
      </c>
      <c r="F30" s="17">
        <v>27</v>
      </c>
      <c r="G30" s="16">
        <v>2</v>
      </c>
      <c r="H30" s="16" t="s">
        <v>8</v>
      </c>
      <c r="I30" s="17">
        <v>30</v>
      </c>
      <c r="J30" s="16">
        <v>4</v>
      </c>
      <c r="K30" s="18">
        <v>0.54</v>
      </c>
      <c r="L30" s="18">
        <v>0.71</v>
      </c>
      <c r="M30" s="18">
        <v>0.72</v>
      </c>
      <c r="N30" s="18">
        <v>0.84</v>
      </c>
      <c r="O30" s="18">
        <v>0.86</v>
      </c>
      <c r="P30" s="19">
        <v>86.61</v>
      </c>
      <c r="Q30" s="18" t="s">
        <v>50</v>
      </c>
      <c r="R30" s="20">
        <v>89.78</v>
      </c>
      <c r="S30" s="21" t="s">
        <v>50</v>
      </c>
      <c r="T30" s="21">
        <v>12</v>
      </c>
      <c r="U30" s="21" t="str">
        <f>IF(R30&gt;P30,"Melhorou",IF(R30&lt;P30,"Piorou","Manteve"))</f>
        <v>Melhorou</v>
      </c>
      <c r="V30" s="22">
        <v>80.55</v>
      </c>
      <c r="W30" s="23">
        <v>85</v>
      </c>
      <c r="X30" s="23">
        <v>92.5</v>
      </c>
      <c r="Y30" s="23">
        <v>74.25</v>
      </c>
      <c r="Z30" s="2">
        <v>100</v>
      </c>
      <c r="AA30" s="2">
        <v>51</v>
      </c>
      <c r="AB30" s="23">
        <v>99</v>
      </c>
      <c r="AC30" s="23">
        <v>97</v>
      </c>
      <c r="AD30" s="23">
        <v>100</v>
      </c>
      <c r="AE30" s="23">
        <v>100</v>
      </c>
      <c r="AF30" s="23">
        <v>15</v>
      </c>
      <c r="AG30" s="2">
        <v>70</v>
      </c>
      <c r="AH30" s="23">
        <v>22.5</v>
      </c>
      <c r="AI30" s="23">
        <v>15</v>
      </c>
      <c r="AJ30" s="23">
        <v>15</v>
      </c>
      <c r="AK30" s="23">
        <v>25</v>
      </c>
      <c r="AL30" s="23">
        <v>15</v>
      </c>
      <c r="AM30" s="23">
        <v>0</v>
      </c>
      <c r="AN30" s="23">
        <v>10</v>
      </c>
      <c r="AO30" s="23">
        <v>10</v>
      </c>
      <c r="AP30" s="23">
        <v>21.25</v>
      </c>
      <c r="AQ30" s="23">
        <v>25</v>
      </c>
      <c r="AR30" s="23">
        <v>8</v>
      </c>
      <c r="AS30" s="23">
        <v>40</v>
      </c>
      <c r="AT30" s="23">
        <v>60</v>
      </c>
      <c r="AU30" s="23">
        <v>12</v>
      </c>
      <c r="AV30" s="23">
        <v>39</v>
      </c>
      <c r="AW30" s="23">
        <v>40</v>
      </c>
      <c r="AX30" s="23">
        <v>7</v>
      </c>
      <c r="AY30" s="23">
        <v>20</v>
      </c>
      <c r="AZ30" s="23">
        <v>30</v>
      </c>
      <c r="BA30" s="23">
        <v>30</v>
      </c>
      <c r="BB30" s="23">
        <v>40</v>
      </c>
      <c r="BC30" s="23">
        <v>15</v>
      </c>
      <c r="BD30" s="23">
        <v>15</v>
      </c>
      <c r="BE30" s="23">
        <v>40</v>
      </c>
      <c r="BF30" s="23">
        <v>35</v>
      </c>
      <c r="BG30" s="23">
        <v>25</v>
      </c>
      <c r="BH30" s="16" t="s">
        <v>5</v>
      </c>
      <c r="BI30" s="16" t="s">
        <v>1</v>
      </c>
      <c r="BJ30" s="16" t="s">
        <v>1</v>
      </c>
      <c r="BK30" s="16" t="s">
        <v>1</v>
      </c>
      <c r="BL30" s="16" t="s">
        <v>5</v>
      </c>
      <c r="BM30" s="16" t="s">
        <v>1</v>
      </c>
      <c r="BN30" s="16">
        <v>1</v>
      </c>
      <c r="BO30" s="16" t="s">
        <v>5</v>
      </c>
      <c r="BP30" s="24">
        <v>41</v>
      </c>
      <c r="BQ30" s="24">
        <v>76</v>
      </c>
      <c r="BR30" s="24">
        <v>36</v>
      </c>
      <c r="BS30" s="24">
        <v>2</v>
      </c>
      <c r="BT30" s="24">
        <v>1349</v>
      </c>
      <c r="BU30" s="24">
        <v>7794</v>
      </c>
      <c r="BV30" s="24">
        <v>2894</v>
      </c>
      <c r="BW30" s="25">
        <v>6911683.4100000001</v>
      </c>
      <c r="BX30" s="25">
        <v>4816839.72</v>
      </c>
      <c r="BY30" s="25">
        <v>2094843</v>
      </c>
      <c r="BZ30" s="25">
        <v>3062252.76</v>
      </c>
      <c r="CA30" s="25">
        <v>917691.75</v>
      </c>
      <c r="CB30" s="25">
        <v>1618764.46</v>
      </c>
      <c r="CC30" s="25">
        <v>0</v>
      </c>
      <c r="CD30" s="16">
        <v>40</v>
      </c>
      <c r="CE30" s="16">
        <v>27</v>
      </c>
      <c r="CF30" s="16">
        <v>13</v>
      </c>
      <c r="CG30" s="16" t="s">
        <v>6</v>
      </c>
      <c r="CH30" s="16" t="s">
        <v>5</v>
      </c>
      <c r="CI30" s="16" t="s">
        <v>4</v>
      </c>
      <c r="CJ30" s="16" t="s">
        <v>3</v>
      </c>
      <c r="CK30" s="16" t="s">
        <v>2</v>
      </c>
      <c r="CL30" s="16" t="s">
        <v>2</v>
      </c>
      <c r="CM30" s="16" t="s">
        <v>2</v>
      </c>
      <c r="CN30" s="16">
        <v>0</v>
      </c>
      <c r="CO30" s="16" t="s">
        <v>2</v>
      </c>
      <c r="CP30" s="16" t="s">
        <v>2</v>
      </c>
      <c r="CQ30" s="16" t="s">
        <v>5</v>
      </c>
      <c r="CR30" s="14" t="s">
        <v>212</v>
      </c>
    </row>
    <row r="31" spans="1:96" x14ac:dyDescent="0.2">
      <c r="A31" s="13">
        <v>7</v>
      </c>
      <c r="B31" s="14" t="s">
        <v>209</v>
      </c>
      <c r="C31" s="15" t="s">
        <v>211</v>
      </c>
      <c r="D31" s="15" t="s">
        <v>210</v>
      </c>
      <c r="E31" s="16" t="s">
        <v>9</v>
      </c>
      <c r="F31" s="17">
        <v>27</v>
      </c>
      <c r="G31" s="16">
        <v>19</v>
      </c>
      <c r="H31" s="16" t="s">
        <v>29</v>
      </c>
      <c r="I31" s="17">
        <v>37</v>
      </c>
      <c r="J31" s="16">
        <v>25</v>
      </c>
      <c r="K31" s="18">
        <v>0.56000000000000005</v>
      </c>
      <c r="L31" s="18">
        <v>0.62</v>
      </c>
      <c r="M31" s="18">
        <v>0.65</v>
      </c>
      <c r="N31" s="18">
        <v>0.55000000000000004</v>
      </c>
      <c r="O31" s="18">
        <v>0.6</v>
      </c>
      <c r="P31" s="19">
        <v>65.040000000000006</v>
      </c>
      <c r="Q31" s="18" t="s">
        <v>13</v>
      </c>
      <c r="R31" s="20">
        <v>74.83</v>
      </c>
      <c r="S31" s="21" t="s">
        <v>13</v>
      </c>
      <c r="T31" s="21">
        <v>65</v>
      </c>
      <c r="U31" s="21" t="str">
        <f>IF(R31&gt;P31,"Melhorou",IF(R31&lt;P31,"Piorou","Manteve"))</f>
        <v>Melhorou</v>
      </c>
      <c r="V31" s="22">
        <v>72.33</v>
      </c>
      <c r="W31" s="23">
        <v>76.900000000000006</v>
      </c>
      <c r="X31" s="23">
        <v>67.75</v>
      </c>
      <c r="Y31" s="23">
        <v>59</v>
      </c>
      <c r="Z31" s="2">
        <v>100</v>
      </c>
      <c r="AA31" s="2">
        <v>58</v>
      </c>
      <c r="AB31" s="23">
        <v>77.333333333333329</v>
      </c>
      <c r="AC31" s="23">
        <v>80.75</v>
      </c>
      <c r="AD31" s="23">
        <v>100</v>
      </c>
      <c r="AE31" s="23">
        <v>51.25</v>
      </c>
      <c r="AF31" s="23">
        <v>30</v>
      </c>
      <c r="AG31" s="2">
        <v>46.9</v>
      </c>
      <c r="AH31" s="23">
        <v>18</v>
      </c>
      <c r="AI31" s="23">
        <v>2.25</v>
      </c>
      <c r="AJ31" s="23">
        <v>7.5</v>
      </c>
      <c r="AK31" s="23">
        <v>25</v>
      </c>
      <c r="AL31" s="23">
        <v>15</v>
      </c>
      <c r="AM31" s="23">
        <v>0</v>
      </c>
      <c r="AN31" s="23">
        <v>10</v>
      </c>
      <c r="AO31" s="23">
        <v>10</v>
      </c>
      <c r="AP31" s="23">
        <v>18.75</v>
      </c>
      <c r="AQ31" s="23">
        <v>16.75</v>
      </c>
      <c r="AR31" s="23">
        <v>3.5</v>
      </c>
      <c r="AS31" s="23">
        <v>40</v>
      </c>
      <c r="AT31" s="23">
        <v>60</v>
      </c>
      <c r="AU31" s="23">
        <v>40</v>
      </c>
      <c r="AV31" s="23">
        <v>18</v>
      </c>
      <c r="AW31" s="23">
        <v>35</v>
      </c>
      <c r="AX31" s="23">
        <v>7</v>
      </c>
      <c r="AY31" s="23">
        <v>20</v>
      </c>
      <c r="AZ31" s="23">
        <v>18.75</v>
      </c>
      <c r="BA31" s="23">
        <v>30</v>
      </c>
      <c r="BB31" s="23">
        <v>40</v>
      </c>
      <c r="BC31" s="23">
        <v>15</v>
      </c>
      <c r="BD31" s="23">
        <v>15</v>
      </c>
      <c r="BE31" s="23">
        <v>0</v>
      </c>
      <c r="BF31" s="23">
        <v>35</v>
      </c>
      <c r="BG31" s="23">
        <v>16.25</v>
      </c>
      <c r="BH31" s="16" t="s">
        <v>5</v>
      </c>
      <c r="BI31" s="16" t="s">
        <v>5</v>
      </c>
      <c r="BJ31" s="16" t="s">
        <v>5</v>
      </c>
      <c r="BK31" s="16" t="s">
        <v>5</v>
      </c>
      <c r="BL31" s="16" t="s">
        <v>5</v>
      </c>
      <c r="BM31" s="16" t="s">
        <v>1</v>
      </c>
      <c r="BN31" s="16">
        <v>0</v>
      </c>
      <c r="BO31" s="16" t="s">
        <v>1</v>
      </c>
      <c r="BP31" s="24">
        <v>69</v>
      </c>
      <c r="BQ31" s="24">
        <v>130</v>
      </c>
      <c r="BR31" s="24">
        <v>70</v>
      </c>
      <c r="BS31" s="24">
        <v>0</v>
      </c>
      <c r="BT31" s="24">
        <v>5451</v>
      </c>
      <c r="BU31" s="24">
        <v>45825</v>
      </c>
      <c r="BV31" s="24">
        <v>10034</v>
      </c>
      <c r="BW31" s="25">
        <v>43496924</v>
      </c>
      <c r="BX31" s="25">
        <v>33304124</v>
      </c>
      <c r="BY31" s="25">
        <v>10192800</v>
      </c>
      <c r="BZ31" s="25">
        <v>15565642.83</v>
      </c>
      <c r="CA31" s="25">
        <v>7219000</v>
      </c>
      <c r="CB31" s="25">
        <v>7921705.8600000003</v>
      </c>
      <c r="CC31" s="25">
        <v>0</v>
      </c>
      <c r="CD31" s="16">
        <v>36</v>
      </c>
      <c r="CE31" s="16">
        <v>9</v>
      </c>
      <c r="CF31" s="16">
        <v>27</v>
      </c>
      <c r="CG31" s="16" t="s">
        <v>6</v>
      </c>
      <c r="CH31" s="16" t="s">
        <v>5</v>
      </c>
      <c r="CI31" s="16" t="s">
        <v>4</v>
      </c>
      <c r="CJ31" s="16" t="s">
        <v>3</v>
      </c>
      <c r="CK31" s="16" t="s">
        <v>2</v>
      </c>
      <c r="CL31" s="16" t="s">
        <v>2</v>
      </c>
      <c r="CM31" s="16" t="s">
        <v>2</v>
      </c>
      <c r="CN31" s="16">
        <v>0</v>
      </c>
      <c r="CO31" s="16" t="s">
        <v>2</v>
      </c>
      <c r="CP31" s="16" t="s">
        <v>2</v>
      </c>
      <c r="CQ31" s="16" t="s">
        <v>5</v>
      </c>
      <c r="CR31" s="14" t="s">
        <v>209</v>
      </c>
    </row>
    <row r="32" spans="1:96" x14ac:dyDescent="0.2">
      <c r="A32" s="13">
        <v>58</v>
      </c>
      <c r="B32" s="14" t="s">
        <v>206</v>
      </c>
      <c r="C32" s="15" t="s">
        <v>207</v>
      </c>
      <c r="D32" s="15" t="s">
        <v>208</v>
      </c>
      <c r="E32" s="16" t="s">
        <v>182</v>
      </c>
      <c r="F32" s="17">
        <v>4</v>
      </c>
      <c r="G32" s="16">
        <v>2</v>
      </c>
      <c r="H32" s="16" t="s">
        <v>24</v>
      </c>
      <c r="I32" s="17">
        <v>26</v>
      </c>
      <c r="J32" s="16">
        <v>15</v>
      </c>
      <c r="K32" s="18">
        <v>0.52</v>
      </c>
      <c r="L32" s="18">
        <v>0.68</v>
      </c>
      <c r="M32" s="18">
        <v>0.70000000000000007</v>
      </c>
      <c r="N32" s="18">
        <v>0.76</v>
      </c>
      <c r="O32" s="18">
        <v>0.81</v>
      </c>
      <c r="P32" s="19">
        <v>74.66</v>
      </c>
      <c r="Q32" s="18" t="s">
        <v>13</v>
      </c>
      <c r="R32" s="20">
        <v>80.739999999999995</v>
      </c>
      <c r="S32" s="21" t="s">
        <v>13</v>
      </c>
      <c r="T32" s="21">
        <v>47</v>
      </c>
      <c r="U32" s="21" t="str">
        <f>IF(R32&gt;P32,"Melhorou",IF(R32&lt;P32,"Piorou","Manteve"))</f>
        <v>Melhorou</v>
      </c>
      <c r="V32" s="22">
        <v>79.23</v>
      </c>
      <c r="W32" s="23">
        <v>76.900000000000006</v>
      </c>
      <c r="X32" s="23">
        <v>75.25</v>
      </c>
      <c r="Y32" s="23">
        <v>44</v>
      </c>
      <c r="Z32" s="2">
        <v>100</v>
      </c>
      <c r="AA32" s="2">
        <v>100</v>
      </c>
      <c r="AB32" s="23">
        <v>82.25</v>
      </c>
      <c r="AC32" s="23">
        <v>74.25</v>
      </c>
      <c r="AD32" s="23">
        <v>80.5</v>
      </c>
      <c r="AE32" s="23">
        <v>92</v>
      </c>
      <c r="AF32" s="23">
        <v>30</v>
      </c>
      <c r="AG32" s="2">
        <v>46.9</v>
      </c>
      <c r="AH32" s="23">
        <v>18</v>
      </c>
      <c r="AI32" s="23">
        <v>2.25</v>
      </c>
      <c r="AJ32" s="23">
        <v>15</v>
      </c>
      <c r="AK32" s="23">
        <v>25</v>
      </c>
      <c r="AL32" s="23">
        <v>15</v>
      </c>
      <c r="AM32" s="23">
        <v>0</v>
      </c>
      <c r="AN32" s="23">
        <v>10</v>
      </c>
      <c r="AO32" s="23">
        <v>10</v>
      </c>
      <c r="AP32" s="23">
        <v>10</v>
      </c>
      <c r="AQ32" s="23">
        <v>8.5</v>
      </c>
      <c r="AR32" s="23">
        <v>5.5</v>
      </c>
      <c r="AS32" s="23">
        <v>40</v>
      </c>
      <c r="AT32" s="23">
        <v>60</v>
      </c>
      <c r="AU32" s="23">
        <v>40</v>
      </c>
      <c r="AV32" s="23">
        <v>60</v>
      </c>
      <c r="AW32" s="23">
        <v>40</v>
      </c>
      <c r="AX32" s="23">
        <v>3</v>
      </c>
      <c r="AY32" s="23">
        <v>20</v>
      </c>
      <c r="AZ32" s="23">
        <v>11.25</v>
      </c>
      <c r="BA32" s="23">
        <v>10.5</v>
      </c>
      <c r="BB32" s="23">
        <v>40</v>
      </c>
      <c r="BC32" s="23">
        <v>15</v>
      </c>
      <c r="BD32" s="23">
        <v>15</v>
      </c>
      <c r="BE32" s="23">
        <v>32</v>
      </c>
      <c r="BF32" s="23">
        <v>35</v>
      </c>
      <c r="BG32" s="23">
        <v>25</v>
      </c>
      <c r="BH32" s="16" t="s">
        <v>1</v>
      </c>
      <c r="BI32" s="16" t="s">
        <v>1</v>
      </c>
      <c r="BJ32" s="16" t="s">
        <v>5</v>
      </c>
      <c r="BK32" s="16" t="s">
        <v>5</v>
      </c>
      <c r="BL32" s="16" t="s">
        <v>1</v>
      </c>
      <c r="BM32" s="16" t="s">
        <v>1</v>
      </c>
      <c r="BN32" s="16">
        <v>0</v>
      </c>
      <c r="BO32" s="16" t="s">
        <v>1</v>
      </c>
      <c r="BP32" s="24">
        <v>198</v>
      </c>
      <c r="BQ32" s="24">
        <v>199</v>
      </c>
      <c r="BR32" s="24">
        <v>170</v>
      </c>
      <c r="BS32" s="24">
        <v>14</v>
      </c>
      <c r="BT32" s="24">
        <v>6009</v>
      </c>
      <c r="BU32" s="24">
        <v>400197</v>
      </c>
      <c r="BV32" s="24">
        <v>46028.7</v>
      </c>
      <c r="BW32" s="25">
        <v>76716077.760000005</v>
      </c>
      <c r="BX32" s="25">
        <v>49484717.759999998</v>
      </c>
      <c r="BY32" s="25">
        <v>27231360</v>
      </c>
      <c r="BZ32" s="25">
        <v>29611586.52</v>
      </c>
      <c r="CA32" s="25">
        <v>5708918.75</v>
      </c>
      <c r="CB32" s="25">
        <v>6358692.7599999998</v>
      </c>
      <c r="CC32" s="25">
        <v>0</v>
      </c>
      <c r="CD32" s="16">
        <v>152</v>
      </c>
      <c r="CE32" s="16">
        <v>15</v>
      </c>
      <c r="CF32" s="16">
        <v>44</v>
      </c>
      <c r="CG32" s="16" t="s">
        <v>6</v>
      </c>
      <c r="CH32" s="16" t="s">
        <v>5</v>
      </c>
      <c r="CI32" s="16" t="s">
        <v>4</v>
      </c>
      <c r="CJ32" s="16" t="s">
        <v>3</v>
      </c>
      <c r="CK32" s="16" t="s">
        <v>2</v>
      </c>
      <c r="CL32" s="16" t="s">
        <v>2</v>
      </c>
      <c r="CM32" s="16" t="s">
        <v>2</v>
      </c>
      <c r="CN32" s="16">
        <v>0</v>
      </c>
      <c r="CO32" s="16" t="s">
        <v>2</v>
      </c>
      <c r="CP32" s="16" t="s">
        <v>5</v>
      </c>
      <c r="CQ32" s="16" t="s">
        <v>5</v>
      </c>
      <c r="CR32" s="14" t="s">
        <v>206</v>
      </c>
    </row>
    <row r="33" spans="1:96" x14ac:dyDescent="0.2">
      <c r="A33" s="13">
        <v>77</v>
      </c>
      <c r="B33" s="14" t="s">
        <v>203</v>
      </c>
      <c r="C33" s="15" t="s">
        <v>205</v>
      </c>
      <c r="D33" s="15" t="s">
        <v>204</v>
      </c>
      <c r="E33" s="16" t="s">
        <v>9</v>
      </c>
      <c r="F33" s="17">
        <v>27</v>
      </c>
      <c r="G33" s="16">
        <v>14</v>
      </c>
      <c r="H33" s="16" t="s">
        <v>29</v>
      </c>
      <c r="I33" s="17">
        <v>37</v>
      </c>
      <c r="J33" s="16">
        <v>15</v>
      </c>
      <c r="K33" s="18">
        <v>0.46</v>
      </c>
      <c r="L33" s="18">
        <v>0.56000000000000005</v>
      </c>
      <c r="M33" s="18">
        <v>0.57000000000000006</v>
      </c>
      <c r="N33" s="18">
        <v>0.56000000000000005</v>
      </c>
      <c r="O33" s="18">
        <v>0.82000000000000006</v>
      </c>
      <c r="P33" s="19">
        <v>74.61</v>
      </c>
      <c r="Q33" s="18" t="s">
        <v>13</v>
      </c>
      <c r="R33" s="20">
        <v>85.66</v>
      </c>
      <c r="S33" s="21" t="s">
        <v>50</v>
      </c>
      <c r="T33" s="21">
        <v>36</v>
      </c>
      <c r="U33" s="21" t="str">
        <f>IF(R33&gt;P33,"Melhorou",IF(R33&lt;P33,"Piorou","Manteve"))</f>
        <v>Melhorou</v>
      </c>
      <c r="V33" s="22">
        <v>84.91</v>
      </c>
      <c r="W33" s="23">
        <v>88.8</v>
      </c>
      <c r="X33" s="23">
        <v>85</v>
      </c>
      <c r="Y33" s="23">
        <v>71.75</v>
      </c>
      <c r="Z33" s="2">
        <v>100</v>
      </c>
      <c r="AA33" s="2">
        <v>79</v>
      </c>
      <c r="AB33" s="23">
        <v>86.416666666666671</v>
      </c>
      <c r="AC33" s="23">
        <v>87.25</v>
      </c>
      <c r="AD33" s="23">
        <v>92</v>
      </c>
      <c r="AE33" s="23">
        <v>80</v>
      </c>
      <c r="AF33" s="23">
        <v>30</v>
      </c>
      <c r="AG33" s="2">
        <v>58.8</v>
      </c>
      <c r="AH33" s="23">
        <v>22.5</v>
      </c>
      <c r="AI33" s="23">
        <v>15</v>
      </c>
      <c r="AJ33" s="23">
        <v>7.5</v>
      </c>
      <c r="AK33" s="23">
        <v>25</v>
      </c>
      <c r="AL33" s="23">
        <v>15</v>
      </c>
      <c r="AM33" s="23">
        <v>0</v>
      </c>
      <c r="AN33" s="23">
        <v>10</v>
      </c>
      <c r="AO33" s="23">
        <v>10</v>
      </c>
      <c r="AP33" s="23">
        <v>21.25</v>
      </c>
      <c r="AQ33" s="23">
        <v>25</v>
      </c>
      <c r="AR33" s="23">
        <v>5.5</v>
      </c>
      <c r="AS33" s="23">
        <v>40</v>
      </c>
      <c r="AT33" s="23">
        <v>60</v>
      </c>
      <c r="AU33" s="23">
        <v>40</v>
      </c>
      <c r="AV33" s="23">
        <v>39</v>
      </c>
      <c r="AW33" s="23">
        <v>40</v>
      </c>
      <c r="AX33" s="23">
        <v>1</v>
      </c>
      <c r="AY33" s="23">
        <v>20</v>
      </c>
      <c r="AZ33" s="23">
        <v>26.25</v>
      </c>
      <c r="BA33" s="23">
        <v>30</v>
      </c>
      <c r="BB33" s="23">
        <v>32</v>
      </c>
      <c r="BC33" s="23">
        <v>15</v>
      </c>
      <c r="BD33" s="23">
        <v>15</v>
      </c>
      <c r="BE33" s="23">
        <v>40</v>
      </c>
      <c r="BF33" s="23">
        <v>35</v>
      </c>
      <c r="BG33" s="23">
        <v>5</v>
      </c>
      <c r="BH33" s="16" t="s">
        <v>5</v>
      </c>
      <c r="BI33" s="16" t="s">
        <v>5</v>
      </c>
      <c r="BJ33" s="16" t="s">
        <v>5</v>
      </c>
      <c r="BK33" s="16" t="s">
        <v>5</v>
      </c>
      <c r="BL33" s="16" t="s">
        <v>5</v>
      </c>
      <c r="BM33" s="16" t="s">
        <v>1</v>
      </c>
      <c r="BN33" s="16">
        <v>0</v>
      </c>
      <c r="BO33" s="16" t="s">
        <v>5</v>
      </c>
      <c r="BP33" s="24">
        <v>16</v>
      </c>
      <c r="BQ33" s="24">
        <v>93</v>
      </c>
      <c r="BR33" s="24">
        <v>9</v>
      </c>
      <c r="BS33" s="24">
        <v>7</v>
      </c>
      <c r="BT33" s="24">
        <v>2359</v>
      </c>
      <c r="BU33" s="24">
        <v>19819</v>
      </c>
      <c r="BV33" s="24">
        <v>4537</v>
      </c>
      <c r="BW33" s="25">
        <v>0</v>
      </c>
      <c r="BX33" s="25">
        <v>0</v>
      </c>
      <c r="BY33" s="25">
        <v>0</v>
      </c>
      <c r="BZ33" s="25">
        <v>17681889.539999999</v>
      </c>
      <c r="CA33" s="25">
        <v>1738762.72</v>
      </c>
      <c r="CB33" s="25">
        <v>2065771.21</v>
      </c>
      <c r="CC33" s="25">
        <v>0</v>
      </c>
      <c r="CD33" s="16">
        <v>20</v>
      </c>
      <c r="CE33" s="16">
        <v>9</v>
      </c>
      <c r="CF33" s="16">
        <v>11</v>
      </c>
      <c r="CG33" s="16" t="s">
        <v>6</v>
      </c>
      <c r="CH33" s="16" t="s">
        <v>5</v>
      </c>
      <c r="CI33" s="16" t="s">
        <v>4</v>
      </c>
      <c r="CJ33" s="16" t="s">
        <v>3</v>
      </c>
      <c r="CK33" s="16" t="s">
        <v>1</v>
      </c>
      <c r="CL33" s="16" t="s">
        <v>1</v>
      </c>
      <c r="CM33" s="16" t="s">
        <v>1</v>
      </c>
      <c r="CN33" s="16">
        <v>0</v>
      </c>
      <c r="CO33" s="16" t="s">
        <v>5</v>
      </c>
      <c r="CP33" s="16" t="s">
        <v>5</v>
      </c>
      <c r="CQ33" s="16" t="s">
        <v>5</v>
      </c>
      <c r="CR33" s="14" t="s">
        <v>203</v>
      </c>
    </row>
    <row r="34" spans="1:96" x14ac:dyDescent="0.2">
      <c r="A34" s="13">
        <v>53</v>
      </c>
      <c r="B34" s="14" t="s">
        <v>200</v>
      </c>
      <c r="C34" s="15" t="s">
        <v>202</v>
      </c>
      <c r="D34" s="15" t="s">
        <v>201</v>
      </c>
      <c r="E34" s="16" t="s">
        <v>14</v>
      </c>
      <c r="F34" s="17">
        <v>27</v>
      </c>
      <c r="G34" s="16">
        <v>13</v>
      </c>
      <c r="H34" s="16" t="s">
        <v>24</v>
      </c>
      <c r="I34" s="17">
        <v>26</v>
      </c>
      <c r="J34" s="16">
        <v>11</v>
      </c>
      <c r="K34" s="18">
        <v>0.38</v>
      </c>
      <c r="L34" s="18">
        <v>0.45</v>
      </c>
      <c r="M34" s="18">
        <v>0.57000000000000006</v>
      </c>
      <c r="N34" s="18">
        <v>0.6</v>
      </c>
      <c r="O34" s="18">
        <v>0.72</v>
      </c>
      <c r="P34" s="19">
        <v>61.75</v>
      </c>
      <c r="Q34" s="18" t="s">
        <v>13</v>
      </c>
      <c r="R34" s="20">
        <v>82.54</v>
      </c>
      <c r="S34" s="21" t="s">
        <v>13</v>
      </c>
      <c r="T34" s="21">
        <v>41</v>
      </c>
      <c r="U34" s="21" t="str">
        <f>IF(R34&gt;P34,"Melhorou",IF(R34&lt;P34,"Piorou","Manteve"))</f>
        <v>Melhorou</v>
      </c>
      <c r="V34" s="22">
        <v>72.67</v>
      </c>
      <c r="W34" s="23">
        <v>53.099999999999994</v>
      </c>
      <c r="X34" s="23">
        <v>80.5</v>
      </c>
      <c r="Y34" s="23">
        <v>87.75</v>
      </c>
      <c r="Z34" s="2">
        <v>82</v>
      </c>
      <c r="AA34" s="2">
        <v>60</v>
      </c>
      <c r="AB34" s="23">
        <v>92.416666666666671</v>
      </c>
      <c r="AC34" s="23">
        <v>88.5</v>
      </c>
      <c r="AD34" s="23">
        <v>88.75</v>
      </c>
      <c r="AE34" s="23">
        <v>100</v>
      </c>
      <c r="AF34" s="23">
        <v>30</v>
      </c>
      <c r="AG34" s="2">
        <v>23.099999999999998</v>
      </c>
      <c r="AH34" s="23">
        <v>21</v>
      </c>
      <c r="AI34" s="23">
        <v>12</v>
      </c>
      <c r="AJ34" s="23">
        <v>15</v>
      </c>
      <c r="AK34" s="23">
        <v>17.5</v>
      </c>
      <c r="AL34" s="23">
        <v>15</v>
      </c>
      <c r="AM34" s="23">
        <v>20</v>
      </c>
      <c r="AN34" s="23">
        <v>10</v>
      </c>
      <c r="AO34" s="23">
        <v>10</v>
      </c>
      <c r="AP34" s="23">
        <v>21.25</v>
      </c>
      <c r="AQ34" s="23">
        <v>25</v>
      </c>
      <c r="AR34" s="23">
        <v>1.5</v>
      </c>
      <c r="AS34" s="23">
        <v>22</v>
      </c>
      <c r="AT34" s="23">
        <v>60</v>
      </c>
      <c r="AU34" s="23">
        <v>0</v>
      </c>
      <c r="AV34" s="23">
        <v>60</v>
      </c>
      <c r="AW34" s="23">
        <v>40</v>
      </c>
      <c r="AX34" s="23">
        <v>9</v>
      </c>
      <c r="AY34" s="23">
        <v>17</v>
      </c>
      <c r="AZ34" s="23">
        <v>22.5</v>
      </c>
      <c r="BA34" s="23">
        <v>30</v>
      </c>
      <c r="BB34" s="23">
        <v>40</v>
      </c>
      <c r="BC34" s="23">
        <v>3.75</v>
      </c>
      <c r="BD34" s="23">
        <v>15</v>
      </c>
      <c r="BE34" s="23">
        <v>40</v>
      </c>
      <c r="BF34" s="23">
        <v>35</v>
      </c>
      <c r="BG34" s="23">
        <v>25</v>
      </c>
      <c r="BH34" s="16" t="s">
        <v>5</v>
      </c>
      <c r="BI34" s="16" t="s">
        <v>5</v>
      </c>
      <c r="BJ34" s="16" t="s">
        <v>5</v>
      </c>
      <c r="BK34" s="16" t="s">
        <v>5</v>
      </c>
      <c r="BL34" s="16" t="s">
        <v>5</v>
      </c>
      <c r="BM34" s="16" t="s">
        <v>1</v>
      </c>
      <c r="BN34" s="16">
        <v>0</v>
      </c>
      <c r="BO34" s="16" t="s">
        <v>5</v>
      </c>
      <c r="BP34" s="24">
        <v>57</v>
      </c>
      <c r="BQ34" s="24">
        <v>92</v>
      </c>
      <c r="BR34" s="24">
        <v>57</v>
      </c>
      <c r="BS34" s="24">
        <v>1</v>
      </c>
      <c r="BT34" s="24">
        <v>2323</v>
      </c>
      <c r="BU34" s="24">
        <v>21256</v>
      </c>
      <c r="BV34" s="24">
        <v>4449</v>
      </c>
      <c r="BW34" s="25">
        <v>5158324</v>
      </c>
      <c r="BX34" s="25">
        <v>4504805</v>
      </c>
      <c r="BY34" s="25">
        <v>653519</v>
      </c>
      <c r="BZ34" s="25">
        <v>5134096.71</v>
      </c>
      <c r="CA34" s="25">
        <v>4553747.49</v>
      </c>
      <c r="CB34" s="25">
        <v>2890754.36</v>
      </c>
      <c r="CC34" s="25">
        <v>0</v>
      </c>
      <c r="CD34" s="16">
        <v>33</v>
      </c>
      <c r="CE34" s="16">
        <v>17</v>
      </c>
      <c r="CF34" s="16">
        <v>16</v>
      </c>
      <c r="CG34" s="16" t="s">
        <v>6</v>
      </c>
      <c r="CH34" s="16" t="s">
        <v>5</v>
      </c>
      <c r="CI34" s="16" t="s">
        <v>4</v>
      </c>
      <c r="CJ34" s="16" t="s">
        <v>3</v>
      </c>
      <c r="CK34" s="16" t="s">
        <v>2</v>
      </c>
      <c r="CL34" s="16" t="s">
        <v>2</v>
      </c>
      <c r="CM34" s="16" t="s">
        <v>2</v>
      </c>
      <c r="CN34" s="16">
        <v>0</v>
      </c>
      <c r="CO34" s="16" t="s">
        <v>2</v>
      </c>
      <c r="CP34" s="16" t="s">
        <v>2</v>
      </c>
      <c r="CQ34" s="16" t="s">
        <v>1</v>
      </c>
      <c r="CR34" s="14" t="s">
        <v>200</v>
      </c>
    </row>
    <row r="35" spans="1:96" x14ac:dyDescent="0.2">
      <c r="A35" s="13">
        <v>78</v>
      </c>
      <c r="B35" s="14" t="s">
        <v>197</v>
      </c>
      <c r="C35" s="15" t="s">
        <v>199</v>
      </c>
      <c r="D35" s="15" t="s">
        <v>198</v>
      </c>
      <c r="E35" s="16" t="s">
        <v>9</v>
      </c>
      <c r="F35" s="17">
        <v>27</v>
      </c>
      <c r="G35" s="16">
        <v>16</v>
      </c>
      <c r="H35" s="16" t="s">
        <v>29</v>
      </c>
      <c r="I35" s="17">
        <v>37</v>
      </c>
      <c r="J35" s="16">
        <v>17</v>
      </c>
      <c r="K35" s="18">
        <v>0.31</v>
      </c>
      <c r="L35" s="18">
        <v>0.46</v>
      </c>
      <c r="M35" s="18">
        <v>0.42</v>
      </c>
      <c r="N35" s="18">
        <v>0.77</v>
      </c>
      <c r="O35" s="18">
        <v>0.91</v>
      </c>
      <c r="P35" s="19">
        <v>73.010000000000005</v>
      </c>
      <c r="Q35" s="18" t="s">
        <v>13</v>
      </c>
      <c r="R35" s="20">
        <v>82.7</v>
      </c>
      <c r="S35" s="21" t="s">
        <v>13</v>
      </c>
      <c r="T35" s="21">
        <v>40</v>
      </c>
      <c r="U35" s="21" t="str">
        <f>IF(R35&gt;P35,"Melhorou",IF(R35&lt;P35,"Piorou","Manteve"))</f>
        <v>Melhorou</v>
      </c>
      <c r="V35" s="22">
        <v>78.650000000000006</v>
      </c>
      <c r="W35" s="23">
        <v>85</v>
      </c>
      <c r="X35" s="23">
        <v>100</v>
      </c>
      <c r="Y35" s="23">
        <v>94.25</v>
      </c>
      <c r="Z35" s="2">
        <v>64</v>
      </c>
      <c r="AA35" s="2">
        <v>50</v>
      </c>
      <c r="AB35" s="23">
        <v>86.75</v>
      </c>
      <c r="AC35" s="23">
        <v>71.75</v>
      </c>
      <c r="AD35" s="23">
        <v>88.5</v>
      </c>
      <c r="AE35" s="23">
        <v>100</v>
      </c>
      <c r="AF35" s="23">
        <v>15</v>
      </c>
      <c r="AG35" s="2">
        <v>70</v>
      </c>
      <c r="AH35" s="23">
        <v>30</v>
      </c>
      <c r="AI35" s="23">
        <v>15</v>
      </c>
      <c r="AJ35" s="23">
        <v>15</v>
      </c>
      <c r="AK35" s="23">
        <v>25</v>
      </c>
      <c r="AL35" s="23">
        <v>15</v>
      </c>
      <c r="AM35" s="23">
        <v>20</v>
      </c>
      <c r="AN35" s="23">
        <v>10</v>
      </c>
      <c r="AO35" s="23">
        <v>10</v>
      </c>
      <c r="AP35" s="23">
        <v>21.25</v>
      </c>
      <c r="AQ35" s="23">
        <v>25</v>
      </c>
      <c r="AR35" s="23">
        <v>8</v>
      </c>
      <c r="AS35" s="23">
        <v>16</v>
      </c>
      <c r="AT35" s="23">
        <v>48</v>
      </c>
      <c r="AU35" s="23">
        <v>32</v>
      </c>
      <c r="AV35" s="23">
        <v>18</v>
      </c>
      <c r="AW35" s="23">
        <v>27</v>
      </c>
      <c r="AX35" s="23">
        <v>9</v>
      </c>
      <c r="AY35" s="23">
        <v>17</v>
      </c>
      <c r="AZ35" s="23">
        <v>18.75</v>
      </c>
      <c r="BA35" s="23">
        <v>22.5</v>
      </c>
      <c r="BB35" s="23">
        <v>36</v>
      </c>
      <c r="BC35" s="23">
        <v>15</v>
      </c>
      <c r="BD35" s="23">
        <v>15</v>
      </c>
      <c r="BE35" s="23">
        <v>40</v>
      </c>
      <c r="BF35" s="23">
        <v>35</v>
      </c>
      <c r="BG35" s="23">
        <v>25</v>
      </c>
      <c r="BH35" s="16" t="s">
        <v>5</v>
      </c>
      <c r="BI35" s="16" t="s">
        <v>5</v>
      </c>
      <c r="BJ35" s="16" t="s">
        <v>5</v>
      </c>
      <c r="BK35" s="16" t="s">
        <v>5</v>
      </c>
      <c r="BL35" s="16" t="s">
        <v>5</v>
      </c>
      <c r="BM35" s="16" t="s">
        <v>5</v>
      </c>
      <c r="BN35" s="16">
        <v>1</v>
      </c>
      <c r="BO35" s="16" t="s">
        <v>5</v>
      </c>
      <c r="BP35" s="24">
        <v>268</v>
      </c>
      <c r="BQ35" s="24">
        <v>140</v>
      </c>
      <c r="BR35" s="24">
        <v>40</v>
      </c>
      <c r="BS35" s="24">
        <v>228</v>
      </c>
      <c r="BT35" s="24">
        <v>4605</v>
      </c>
      <c r="BU35" s="24">
        <v>85962</v>
      </c>
      <c r="BV35" s="24">
        <v>13201</v>
      </c>
      <c r="BW35" s="25">
        <v>26029818.59</v>
      </c>
      <c r="BX35" s="25">
        <v>7314761.0499999998</v>
      </c>
      <c r="BY35" s="25">
        <v>18715057.539999999</v>
      </c>
      <c r="BZ35" s="25">
        <v>6593092.8799999999</v>
      </c>
      <c r="CA35" s="25">
        <v>18530585.780000001</v>
      </c>
      <c r="CB35" s="25">
        <v>10433038.970000001</v>
      </c>
      <c r="CC35" s="25">
        <v>0</v>
      </c>
      <c r="CD35" s="16">
        <v>21</v>
      </c>
      <c r="CE35" s="16">
        <v>8</v>
      </c>
      <c r="CF35" s="16">
        <v>15</v>
      </c>
      <c r="CG35" s="16" t="s">
        <v>6</v>
      </c>
      <c r="CH35" s="16" t="s">
        <v>5</v>
      </c>
      <c r="CI35" s="16" t="s">
        <v>4</v>
      </c>
      <c r="CJ35" s="16" t="s">
        <v>3</v>
      </c>
      <c r="CK35" s="16" t="s">
        <v>2</v>
      </c>
      <c r="CL35" s="16" t="s">
        <v>2</v>
      </c>
      <c r="CM35" s="16" t="s">
        <v>2</v>
      </c>
      <c r="CN35" s="16">
        <v>0</v>
      </c>
      <c r="CO35" s="16" t="s">
        <v>2</v>
      </c>
      <c r="CP35" s="16" t="s">
        <v>5</v>
      </c>
      <c r="CQ35" s="16" t="s">
        <v>5</v>
      </c>
      <c r="CR35" s="14" t="s">
        <v>197</v>
      </c>
    </row>
    <row r="36" spans="1:96" x14ac:dyDescent="0.2">
      <c r="A36" s="13">
        <v>37</v>
      </c>
      <c r="B36" s="14" t="s">
        <v>194</v>
      </c>
      <c r="C36" s="15" t="s">
        <v>196</v>
      </c>
      <c r="D36" s="15" t="s">
        <v>195</v>
      </c>
      <c r="E36" s="16" t="s">
        <v>9</v>
      </c>
      <c r="F36" s="17">
        <v>27</v>
      </c>
      <c r="G36" s="16">
        <v>22</v>
      </c>
      <c r="H36" s="16" t="s">
        <v>29</v>
      </c>
      <c r="I36" s="17">
        <v>37</v>
      </c>
      <c r="J36" s="16">
        <v>32</v>
      </c>
      <c r="K36" s="18">
        <v>0.36</v>
      </c>
      <c r="L36" s="18">
        <v>0.41</v>
      </c>
      <c r="M36" s="18">
        <v>0.44</v>
      </c>
      <c r="N36" s="18">
        <v>0.57999999999999996</v>
      </c>
      <c r="O36" s="18">
        <v>0.69000000000000006</v>
      </c>
      <c r="P36" s="19">
        <v>65.5</v>
      </c>
      <c r="Q36" s="18" t="s">
        <v>13</v>
      </c>
      <c r="R36" s="20">
        <v>71.290000000000006</v>
      </c>
      <c r="S36" s="21" t="s">
        <v>13</v>
      </c>
      <c r="T36" s="21">
        <v>79</v>
      </c>
      <c r="U36" s="21" t="str">
        <f>IF(R36&gt;P36,"Melhorou",IF(R36&lt;P36,"Piorou","Manteve"))</f>
        <v>Melhorou</v>
      </c>
      <c r="V36" s="22">
        <v>73.239999999999995</v>
      </c>
      <c r="W36" s="23">
        <v>76.199999999999989</v>
      </c>
      <c r="X36" s="23">
        <v>100</v>
      </c>
      <c r="Y36" s="23">
        <v>87</v>
      </c>
      <c r="Z36" s="2">
        <v>70</v>
      </c>
      <c r="AA36" s="2">
        <v>33</v>
      </c>
      <c r="AB36" s="23">
        <v>69.333333333333329</v>
      </c>
      <c r="AC36" s="23">
        <v>56.5</v>
      </c>
      <c r="AD36" s="23">
        <v>72.5</v>
      </c>
      <c r="AE36" s="23">
        <v>79</v>
      </c>
      <c r="AF36" s="23">
        <v>30</v>
      </c>
      <c r="AG36" s="2">
        <v>46.199999999999996</v>
      </c>
      <c r="AH36" s="23">
        <v>30</v>
      </c>
      <c r="AI36" s="23">
        <v>15</v>
      </c>
      <c r="AJ36" s="23">
        <v>15</v>
      </c>
      <c r="AK36" s="23">
        <v>25</v>
      </c>
      <c r="AL36" s="23">
        <v>15</v>
      </c>
      <c r="AM36" s="23">
        <v>20</v>
      </c>
      <c r="AN36" s="23">
        <v>7</v>
      </c>
      <c r="AO36" s="23">
        <v>10</v>
      </c>
      <c r="AP36" s="23">
        <v>20</v>
      </c>
      <c r="AQ36" s="23">
        <v>25</v>
      </c>
      <c r="AR36" s="23">
        <v>5</v>
      </c>
      <c r="AS36" s="23">
        <v>10</v>
      </c>
      <c r="AT36" s="23">
        <v>60</v>
      </c>
      <c r="AU36" s="23">
        <v>12</v>
      </c>
      <c r="AV36" s="23">
        <v>21</v>
      </c>
      <c r="AW36" s="23">
        <v>25</v>
      </c>
      <c r="AX36" s="23">
        <v>7</v>
      </c>
      <c r="AY36" s="23">
        <v>17</v>
      </c>
      <c r="AZ36" s="23">
        <v>7.5</v>
      </c>
      <c r="BA36" s="23">
        <v>10.5</v>
      </c>
      <c r="BB36" s="23">
        <v>32</v>
      </c>
      <c r="BC36" s="23">
        <v>15</v>
      </c>
      <c r="BD36" s="23">
        <v>15</v>
      </c>
      <c r="BE36" s="23">
        <v>40</v>
      </c>
      <c r="BF36" s="23">
        <v>14</v>
      </c>
      <c r="BG36" s="23">
        <v>25</v>
      </c>
      <c r="BH36" s="16" t="s">
        <v>5</v>
      </c>
      <c r="BI36" s="16" t="s">
        <v>5</v>
      </c>
      <c r="BJ36" s="16" t="s">
        <v>5</v>
      </c>
      <c r="BK36" s="16" t="s">
        <v>5</v>
      </c>
      <c r="BL36" s="16" t="s">
        <v>5</v>
      </c>
      <c r="BM36" s="16" t="s">
        <v>1</v>
      </c>
      <c r="BN36" s="16">
        <v>0</v>
      </c>
      <c r="BO36" s="16" t="s">
        <v>5</v>
      </c>
      <c r="BP36" s="24">
        <v>58</v>
      </c>
      <c r="BQ36" s="24">
        <v>133</v>
      </c>
      <c r="BR36" s="24">
        <v>58</v>
      </c>
      <c r="BS36" s="24">
        <v>8</v>
      </c>
      <c r="BT36" s="24">
        <v>3882</v>
      </c>
      <c r="BU36" s="24">
        <v>69922</v>
      </c>
      <c r="BV36" s="24">
        <v>10874</v>
      </c>
      <c r="BW36" s="25">
        <v>17999955.530000001</v>
      </c>
      <c r="BX36" s="25">
        <v>6325844.5099999998</v>
      </c>
      <c r="BY36" s="25">
        <v>11679049</v>
      </c>
      <c r="BZ36" s="25">
        <v>10696041.439999999</v>
      </c>
      <c r="CA36" s="25">
        <v>72476.539999999994</v>
      </c>
      <c r="CB36" s="25">
        <v>10764009.539999999</v>
      </c>
      <c r="CC36" s="25">
        <v>6510633.9500000002</v>
      </c>
      <c r="CD36" s="16">
        <v>55</v>
      </c>
      <c r="CE36" s="16">
        <v>16</v>
      </c>
      <c r="CF36" s="16">
        <v>39</v>
      </c>
      <c r="CG36" s="16" t="s">
        <v>6</v>
      </c>
      <c r="CH36" s="16" t="s">
        <v>5</v>
      </c>
      <c r="CI36" s="16" t="s">
        <v>4</v>
      </c>
      <c r="CJ36" s="16" t="s">
        <v>3</v>
      </c>
      <c r="CK36" s="16" t="s">
        <v>2</v>
      </c>
      <c r="CL36" s="16" t="s">
        <v>2</v>
      </c>
      <c r="CM36" s="16" t="s">
        <v>2</v>
      </c>
      <c r="CN36" s="16">
        <v>0</v>
      </c>
      <c r="CO36" s="16" t="s">
        <v>5</v>
      </c>
      <c r="CP36" s="16" t="s">
        <v>5</v>
      </c>
      <c r="CQ36" s="16" t="s">
        <v>5</v>
      </c>
      <c r="CR36" s="14" t="s">
        <v>194</v>
      </c>
    </row>
    <row r="37" spans="1:96" x14ac:dyDescent="0.2">
      <c r="A37" s="13">
        <v>71</v>
      </c>
      <c r="B37" s="14" t="s">
        <v>191</v>
      </c>
      <c r="C37" s="15" t="s">
        <v>192</v>
      </c>
      <c r="D37" s="15" t="s">
        <v>193</v>
      </c>
      <c r="E37" s="16" t="s">
        <v>182</v>
      </c>
      <c r="F37" s="17">
        <v>4</v>
      </c>
      <c r="G37" s="16">
        <v>3</v>
      </c>
      <c r="H37" s="16" t="s">
        <v>24</v>
      </c>
      <c r="I37" s="17">
        <v>26</v>
      </c>
      <c r="J37" s="16">
        <v>19</v>
      </c>
      <c r="K37" s="18">
        <v>0.6</v>
      </c>
      <c r="L37" s="18">
        <v>0.65</v>
      </c>
      <c r="M37" s="18">
        <v>0.70000000000000007</v>
      </c>
      <c r="N37" s="18">
        <v>0.75</v>
      </c>
      <c r="O37" s="18">
        <v>0.72</v>
      </c>
      <c r="P37" s="19">
        <v>69.7</v>
      </c>
      <c r="Q37" s="18" t="s">
        <v>13</v>
      </c>
      <c r="R37" s="20">
        <v>77.84</v>
      </c>
      <c r="S37" s="21" t="s">
        <v>13</v>
      </c>
      <c r="T37" s="21">
        <v>59</v>
      </c>
      <c r="U37" s="21" t="str">
        <f>IF(R37&gt;P37,"Melhorou",IF(R37&lt;P37,"Piorou","Manteve"))</f>
        <v>Melhorou</v>
      </c>
      <c r="V37" s="22">
        <v>68.42</v>
      </c>
      <c r="W37" s="23">
        <v>53.099999999999994</v>
      </c>
      <c r="X37" s="23">
        <v>73</v>
      </c>
      <c r="Y37" s="23">
        <v>57</v>
      </c>
      <c r="Z37" s="2">
        <v>100</v>
      </c>
      <c r="AA37" s="2">
        <v>59</v>
      </c>
      <c r="AB37" s="23">
        <v>87.25</v>
      </c>
      <c r="AC37" s="23">
        <v>71.25</v>
      </c>
      <c r="AD37" s="23">
        <v>90.5</v>
      </c>
      <c r="AE37" s="23">
        <v>100</v>
      </c>
      <c r="AF37" s="23">
        <v>30</v>
      </c>
      <c r="AG37" s="2">
        <v>23.099999999999998</v>
      </c>
      <c r="AH37" s="23">
        <v>13.5</v>
      </c>
      <c r="AI37" s="23">
        <v>15</v>
      </c>
      <c r="AJ37" s="23">
        <v>15</v>
      </c>
      <c r="AK37" s="23">
        <v>25</v>
      </c>
      <c r="AL37" s="23">
        <v>4.5</v>
      </c>
      <c r="AM37" s="23">
        <v>0</v>
      </c>
      <c r="AN37" s="23">
        <v>10</v>
      </c>
      <c r="AO37" s="23">
        <v>8</v>
      </c>
      <c r="AP37" s="23">
        <v>18.75</v>
      </c>
      <c r="AQ37" s="23">
        <v>16.75</v>
      </c>
      <c r="AR37" s="23">
        <v>3.5</v>
      </c>
      <c r="AS37" s="23">
        <v>40</v>
      </c>
      <c r="AT37" s="23">
        <v>60</v>
      </c>
      <c r="AU37" s="23">
        <v>20</v>
      </c>
      <c r="AV37" s="23">
        <v>39</v>
      </c>
      <c r="AW37" s="23">
        <v>35</v>
      </c>
      <c r="AX37" s="23">
        <v>8</v>
      </c>
      <c r="AY37" s="23">
        <v>17</v>
      </c>
      <c r="AZ37" s="23">
        <v>11.25</v>
      </c>
      <c r="BA37" s="23">
        <v>30</v>
      </c>
      <c r="BB37" s="23">
        <v>32</v>
      </c>
      <c r="BC37" s="23">
        <v>13.5</v>
      </c>
      <c r="BD37" s="23">
        <v>15</v>
      </c>
      <c r="BE37" s="23">
        <v>40</v>
      </c>
      <c r="BF37" s="23">
        <v>35</v>
      </c>
      <c r="BG37" s="23">
        <v>25</v>
      </c>
      <c r="BH37" s="16" t="s">
        <v>5</v>
      </c>
      <c r="BI37" s="16" t="s">
        <v>5</v>
      </c>
      <c r="BJ37" s="16" t="s">
        <v>1</v>
      </c>
      <c r="BK37" s="16" t="s">
        <v>1</v>
      </c>
      <c r="BL37" s="16" t="s">
        <v>5</v>
      </c>
      <c r="BM37" s="16" t="s">
        <v>1</v>
      </c>
      <c r="BN37" s="16">
        <v>0</v>
      </c>
      <c r="BO37" s="16" t="s">
        <v>1</v>
      </c>
      <c r="BP37" s="24">
        <v>182</v>
      </c>
      <c r="BQ37" s="24">
        <v>114</v>
      </c>
      <c r="BR37" s="24">
        <v>178</v>
      </c>
      <c r="BS37" s="24">
        <v>4</v>
      </c>
      <c r="BT37" s="24">
        <v>2167</v>
      </c>
      <c r="BU37" s="24">
        <v>53720</v>
      </c>
      <c r="BV37" s="24">
        <v>7539</v>
      </c>
      <c r="BW37" s="25">
        <v>1232968937.72</v>
      </c>
      <c r="BX37" s="25">
        <v>147524599.72</v>
      </c>
      <c r="BY37" s="25">
        <v>1085444338</v>
      </c>
      <c r="BZ37" s="25">
        <v>122591816.79000001</v>
      </c>
      <c r="CA37" s="25">
        <v>61422445.740000002</v>
      </c>
      <c r="CB37" s="25">
        <v>1229506117.26</v>
      </c>
      <c r="CC37" s="25">
        <v>0</v>
      </c>
      <c r="CD37" s="16">
        <v>10</v>
      </c>
      <c r="CE37" s="16">
        <v>4</v>
      </c>
      <c r="CF37" s="16">
        <v>24</v>
      </c>
      <c r="CG37" s="16" t="s">
        <v>6</v>
      </c>
      <c r="CH37" s="16" t="s">
        <v>5</v>
      </c>
      <c r="CI37" s="16" t="s">
        <v>4</v>
      </c>
      <c r="CJ37" s="16" t="s">
        <v>3</v>
      </c>
      <c r="CK37" s="16" t="s">
        <v>1</v>
      </c>
      <c r="CL37" s="16" t="s">
        <v>1</v>
      </c>
      <c r="CM37" s="16" t="s">
        <v>1</v>
      </c>
      <c r="CN37" s="16">
        <v>0</v>
      </c>
      <c r="CO37" s="16" t="s">
        <v>2</v>
      </c>
      <c r="CP37" s="16" t="s">
        <v>5</v>
      </c>
      <c r="CQ37" s="16" t="s">
        <v>5</v>
      </c>
      <c r="CR37" s="14" t="s">
        <v>191</v>
      </c>
    </row>
    <row r="38" spans="1:96" x14ac:dyDescent="0.2">
      <c r="A38" s="13">
        <v>54</v>
      </c>
      <c r="B38" s="14" t="s">
        <v>188</v>
      </c>
      <c r="C38" s="15" t="s">
        <v>189</v>
      </c>
      <c r="D38" s="15" t="s">
        <v>190</v>
      </c>
      <c r="E38" s="16" t="s">
        <v>30</v>
      </c>
      <c r="F38" s="17">
        <v>3</v>
      </c>
      <c r="G38" s="16">
        <v>1</v>
      </c>
      <c r="H38" s="16" t="s">
        <v>29</v>
      </c>
      <c r="I38" s="17">
        <v>37</v>
      </c>
      <c r="J38" s="16">
        <v>19</v>
      </c>
      <c r="K38" s="18">
        <v>0.63</v>
      </c>
      <c r="L38" s="18">
        <v>0.64</v>
      </c>
      <c r="M38" s="18">
        <v>0.68</v>
      </c>
      <c r="N38" s="18">
        <v>0.75</v>
      </c>
      <c r="O38" s="18">
        <v>0.79</v>
      </c>
      <c r="P38" s="19">
        <v>68.760000000000005</v>
      </c>
      <c r="Q38" s="18" t="s">
        <v>13</v>
      </c>
      <c r="R38" s="20">
        <v>80.28</v>
      </c>
      <c r="S38" s="21" t="s">
        <v>13</v>
      </c>
      <c r="T38" s="21">
        <v>51</v>
      </c>
      <c r="U38" s="21" t="str">
        <f>IF(R38&gt;P38,"Melhorou",IF(R38&lt;P38,"Piorou","Manteve"))</f>
        <v>Melhorou</v>
      </c>
      <c r="V38" s="22">
        <v>87.55</v>
      </c>
      <c r="W38" s="23">
        <v>100</v>
      </c>
      <c r="X38" s="23">
        <v>88</v>
      </c>
      <c r="Y38" s="23">
        <v>70.75</v>
      </c>
      <c r="Z38" s="2">
        <v>100</v>
      </c>
      <c r="AA38" s="2">
        <v>79</v>
      </c>
      <c r="AB38" s="23">
        <v>73</v>
      </c>
      <c r="AC38" s="23">
        <v>74.75</v>
      </c>
      <c r="AD38" s="23">
        <v>81</v>
      </c>
      <c r="AE38" s="23">
        <v>63.25</v>
      </c>
      <c r="AF38" s="23">
        <v>30</v>
      </c>
      <c r="AG38" s="2">
        <v>70</v>
      </c>
      <c r="AH38" s="23">
        <v>18</v>
      </c>
      <c r="AI38" s="23">
        <v>15</v>
      </c>
      <c r="AJ38" s="23">
        <v>15</v>
      </c>
      <c r="AK38" s="23">
        <v>25</v>
      </c>
      <c r="AL38" s="23">
        <v>15</v>
      </c>
      <c r="AM38" s="23">
        <v>0</v>
      </c>
      <c r="AN38" s="23">
        <v>10</v>
      </c>
      <c r="AO38" s="23">
        <v>10</v>
      </c>
      <c r="AP38" s="23">
        <v>21.25</v>
      </c>
      <c r="AQ38" s="23">
        <v>25</v>
      </c>
      <c r="AR38" s="23">
        <v>4.5</v>
      </c>
      <c r="AS38" s="23">
        <v>40</v>
      </c>
      <c r="AT38" s="23">
        <v>60</v>
      </c>
      <c r="AU38" s="23">
        <v>40</v>
      </c>
      <c r="AV38" s="23">
        <v>39</v>
      </c>
      <c r="AW38" s="23">
        <v>35</v>
      </c>
      <c r="AX38" s="23">
        <v>4</v>
      </c>
      <c r="AY38" s="23">
        <v>17</v>
      </c>
      <c r="AZ38" s="23">
        <v>18.75</v>
      </c>
      <c r="BA38" s="23">
        <v>30</v>
      </c>
      <c r="BB38" s="23">
        <v>36</v>
      </c>
      <c r="BC38" s="23">
        <v>0</v>
      </c>
      <c r="BD38" s="23">
        <v>15</v>
      </c>
      <c r="BE38" s="23">
        <v>24</v>
      </c>
      <c r="BF38" s="23">
        <v>28</v>
      </c>
      <c r="BG38" s="23">
        <v>11.25</v>
      </c>
      <c r="BH38" s="16" t="s">
        <v>5</v>
      </c>
      <c r="BI38" s="16" t="s">
        <v>5</v>
      </c>
      <c r="BJ38" s="16" t="s">
        <v>5</v>
      </c>
      <c r="BK38" s="16" t="s">
        <v>5</v>
      </c>
      <c r="BL38" s="16" t="s">
        <v>5</v>
      </c>
      <c r="BM38" s="16" t="s">
        <v>1</v>
      </c>
      <c r="BN38" s="16">
        <v>0</v>
      </c>
      <c r="BO38" s="16" t="s">
        <v>5</v>
      </c>
      <c r="BP38" s="24">
        <v>17</v>
      </c>
      <c r="BQ38" s="24">
        <v>23</v>
      </c>
      <c r="BR38" s="24">
        <v>16</v>
      </c>
      <c r="BS38" s="24">
        <v>1</v>
      </c>
      <c r="BT38" s="24">
        <v>274</v>
      </c>
      <c r="BU38" s="24">
        <v>2510</v>
      </c>
      <c r="BV38" s="24">
        <v>525</v>
      </c>
      <c r="BW38" s="25">
        <v>2153000</v>
      </c>
      <c r="BX38" s="25">
        <v>1153000</v>
      </c>
      <c r="BY38" s="25">
        <v>1000000</v>
      </c>
      <c r="BZ38" s="25">
        <v>855639.72</v>
      </c>
      <c r="CA38" s="25">
        <v>1000000</v>
      </c>
      <c r="CB38" s="25">
        <v>0</v>
      </c>
      <c r="CC38" s="25">
        <v>0</v>
      </c>
      <c r="CD38" s="16">
        <v>9</v>
      </c>
      <c r="CE38" s="16">
        <v>2</v>
      </c>
      <c r="CF38" s="16">
        <v>10</v>
      </c>
      <c r="CG38" s="16" t="s">
        <v>6</v>
      </c>
      <c r="CH38" s="16" t="s">
        <v>5</v>
      </c>
      <c r="CI38" s="16" t="s">
        <v>4</v>
      </c>
      <c r="CJ38" s="16" t="s">
        <v>3</v>
      </c>
      <c r="CK38" s="16">
        <v>0</v>
      </c>
      <c r="CL38" s="16">
        <v>0</v>
      </c>
      <c r="CM38" s="16">
        <v>0</v>
      </c>
      <c r="CN38" s="16">
        <v>0</v>
      </c>
      <c r="CO38" s="16" t="s">
        <v>5</v>
      </c>
      <c r="CP38" s="16" t="s">
        <v>5</v>
      </c>
      <c r="CQ38" s="16" t="s">
        <v>1</v>
      </c>
      <c r="CR38" s="14" t="s">
        <v>188</v>
      </c>
    </row>
    <row r="39" spans="1:96" x14ac:dyDescent="0.2">
      <c r="A39" s="13">
        <v>88</v>
      </c>
      <c r="B39" s="14" t="s">
        <v>185</v>
      </c>
      <c r="C39" s="15" t="s">
        <v>187</v>
      </c>
      <c r="D39" s="15" t="s">
        <v>186</v>
      </c>
      <c r="E39" s="16" t="s">
        <v>14</v>
      </c>
      <c r="F39" s="17">
        <v>27</v>
      </c>
      <c r="G39" s="16">
        <v>19</v>
      </c>
      <c r="H39" s="16" t="s">
        <v>29</v>
      </c>
      <c r="I39" s="17">
        <v>37</v>
      </c>
      <c r="J39" s="16">
        <v>26</v>
      </c>
      <c r="K39" s="18">
        <v>0.65</v>
      </c>
      <c r="L39" s="18">
        <v>0.71</v>
      </c>
      <c r="M39" s="18">
        <v>0.71</v>
      </c>
      <c r="N39" s="18">
        <v>0.77</v>
      </c>
      <c r="O39" s="18">
        <v>0.79</v>
      </c>
      <c r="P39" s="19">
        <v>66.77</v>
      </c>
      <c r="Q39" s="18" t="s">
        <v>13</v>
      </c>
      <c r="R39" s="20">
        <v>74.819999999999993</v>
      </c>
      <c r="S39" s="21" t="s">
        <v>13</v>
      </c>
      <c r="T39" s="21">
        <v>66</v>
      </c>
      <c r="U39" s="21" t="str">
        <f>IF(R39&gt;P39,"Melhorou",IF(R39&lt;P39,"Piorou","Manteve"))</f>
        <v>Melhorou</v>
      </c>
      <c r="V39" s="22">
        <v>68.05</v>
      </c>
      <c r="W39" s="23">
        <v>100</v>
      </c>
      <c r="X39" s="23">
        <v>68.5</v>
      </c>
      <c r="Y39" s="23">
        <v>44.75</v>
      </c>
      <c r="Z39" s="2">
        <v>82</v>
      </c>
      <c r="AA39" s="2">
        <v>45</v>
      </c>
      <c r="AB39" s="23">
        <v>81.583333333333329</v>
      </c>
      <c r="AC39" s="23">
        <v>60.5</v>
      </c>
      <c r="AD39" s="23">
        <v>100</v>
      </c>
      <c r="AE39" s="23">
        <v>84.25</v>
      </c>
      <c r="AF39" s="23">
        <v>30</v>
      </c>
      <c r="AG39" s="2">
        <v>70</v>
      </c>
      <c r="AH39" s="23">
        <v>13.5</v>
      </c>
      <c r="AI39" s="23">
        <v>7.5</v>
      </c>
      <c r="AJ39" s="23">
        <v>15</v>
      </c>
      <c r="AK39" s="23">
        <v>25</v>
      </c>
      <c r="AL39" s="23">
        <v>7.5</v>
      </c>
      <c r="AM39" s="23">
        <v>0</v>
      </c>
      <c r="AN39" s="23">
        <v>0</v>
      </c>
      <c r="AO39" s="23">
        <v>10</v>
      </c>
      <c r="AP39" s="23">
        <v>6.25</v>
      </c>
      <c r="AQ39" s="23">
        <v>25</v>
      </c>
      <c r="AR39" s="23">
        <v>3.5</v>
      </c>
      <c r="AS39" s="23">
        <v>22</v>
      </c>
      <c r="AT39" s="23">
        <v>60</v>
      </c>
      <c r="AU39" s="23">
        <v>24</v>
      </c>
      <c r="AV39" s="23">
        <v>21</v>
      </c>
      <c r="AW39" s="23">
        <v>35</v>
      </c>
      <c r="AX39" s="23">
        <v>1</v>
      </c>
      <c r="AY39" s="23">
        <v>17</v>
      </c>
      <c r="AZ39" s="23">
        <v>7.5</v>
      </c>
      <c r="BA39" s="23">
        <v>30</v>
      </c>
      <c r="BB39" s="23">
        <v>40</v>
      </c>
      <c r="BC39" s="23">
        <v>15</v>
      </c>
      <c r="BD39" s="23">
        <v>15</v>
      </c>
      <c r="BE39" s="23">
        <v>40</v>
      </c>
      <c r="BF39" s="23">
        <v>28</v>
      </c>
      <c r="BG39" s="23">
        <v>16.25</v>
      </c>
      <c r="BH39" s="16" t="s">
        <v>5</v>
      </c>
      <c r="BI39" s="16" t="s">
        <v>5</v>
      </c>
      <c r="BJ39" s="16" t="s">
        <v>1</v>
      </c>
      <c r="BK39" s="16" t="s">
        <v>5</v>
      </c>
      <c r="BL39" s="16" t="s">
        <v>5</v>
      </c>
      <c r="BM39" s="16" t="s">
        <v>1</v>
      </c>
      <c r="BN39" s="16">
        <v>0</v>
      </c>
      <c r="BO39" s="16" t="s">
        <v>5</v>
      </c>
      <c r="BP39" s="24">
        <v>21</v>
      </c>
      <c r="BQ39" s="24">
        <v>40</v>
      </c>
      <c r="BR39" s="24">
        <v>16</v>
      </c>
      <c r="BS39" s="24">
        <v>0</v>
      </c>
      <c r="BT39" s="24">
        <v>611</v>
      </c>
      <c r="BU39" s="24">
        <v>5587</v>
      </c>
      <c r="BV39" s="24">
        <v>1170</v>
      </c>
      <c r="BW39" s="25">
        <v>7162297</v>
      </c>
      <c r="BX39" s="25">
        <v>3495584</v>
      </c>
      <c r="BY39" s="25">
        <v>3666713</v>
      </c>
      <c r="BZ39" s="25">
        <v>2421249.86</v>
      </c>
      <c r="CA39" s="25">
        <v>3237877.98</v>
      </c>
      <c r="CB39" s="25">
        <v>1353169.22</v>
      </c>
      <c r="CC39" s="25">
        <v>0</v>
      </c>
      <c r="CD39" s="16">
        <v>26</v>
      </c>
      <c r="CE39" s="16">
        <v>3</v>
      </c>
      <c r="CF39" s="16">
        <v>23</v>
      </c>
      <c r="CG39" s="16" t="s">
        <v>6</v>
      </c>
      <c r="CH39" s="16" t="s">
        <v>5</v>
      </c>
      <c r="CI39" s="16" t="s">
        <v>4</v>
      </c>
      <c r="CJ39" s="16" t="s">
        <v>3</v>
      </c>
      <c r="CK39" s="16" t="s">
        <v>2</v>
      </c>
      <c r="CL39" s="16" t="s">
        <v>2</v>
      </c>
      <c r="CM39" s="16" t="s">
        <v>2</v>
      </c>
      <c r="CN39" s="16">
        <v>0</v>
      </c>
      <c r="CO39" s="16" t="s">
        <v>2</v>
      </c>
      <c r="CP39" s="16" t="s">
        <v>2</v>
      </c>
      <c r="CQ39" s="16" t="s">
        <v>5</v>
      </c>
      <c r="CR39" s="14" t="s">
        <v>185</v>
      </c>
    </row>
    <row r="40" spans="1:96" x14ac:dyDescent="0.2">
      <c r="A40" s="13">
        <v>2</v>
      </c>
      <c r="B40" s="14" t="s">
        <v>181</v>
      </c>
      <c r="C40" s="15" t="s">
        <v>183</v>
      </c>
      <c r="D40" s="15" t="s">
        <v>184</v>
      </c>
      <c r="E40" s="16" t="s">
        <v>182</v>
      </c>
      <c r="F40" s="17">
        <v>4</v>
      </c>
      <c r="G40" s="16">
        <v>4</v>
      </c>
      <c r="H40" s="16" t="s">
        <v>24</v>
      </c>
      <c r="I40" s="17">
        <v>26</v>
      </c>
      <c r="J40" s="16">
        <v>25</v>
      </c>
      <c r="K40" s="18">
        <v>0.5</v>
      </c>
      <c r="L40" s="18">
        <v>0.57999999999999996</v>
      </c>
      <c r="M40" s="18">
        <v>0.70000000000000007</v>
      </c>
      <c r="N40" s="18">
        <v>0.71</v>
      </c>
      <c r="O40" s="18">
        <v>0.72</v>
      </c>
      <c r="P40" s="19">
        <v>63.32</v>
      </c>
      <c r="Q40" s="18" t="s">
        <v>13</v>
      </c>
      <c r="R40" s="20">
        <v>67.63</v>
      </c>
      <c r="S40" s="21" t="s">
        <v>13</v>
      </c>
      <c r="T40" s="21">
        <v>84</v>
      </c>
      <c r="U40" s="21" t="str">
        <f>IF(R40&gt;P40,"Melhorou",IF(R40&lt;P40,"Piorou","Manteve"))</f>
        <v>Melhorou</v>
      </c>
      <c r="V40" s="22">
        <v>75</v>
      </c>
      <c r="W40" s="23">
        <v>100</v>
      </c>
      <c r="X40" s="23">
        <v>41.5</v>
      </c>
      <c r="Y40" s="23">
        <v>60.5</v>
      </c>
      <c r="Z40" s="2">
        <v>94</v>
      </c>
      <c r="AA40" s="2">
        <v>79</v>
      </c>
      <c r="AB40" s="23">
        <v>60.25</v>
      </c>
      <c r="AC40" s="23">
        <v>51</v>
      </c>
      <c r="AD40" s="23">
        <v>59.5</v>
      </c>
      <c r="AE40" s="23">
        <v>70.25</v>
      </c>
      <c r="AF40" s="23">
        <v>30</v>
      </c>
      <c r="AG40" s="2">
        <v>70</v>
      </c>
      <c r="AH40" s="23">
        <v>4.5</v>
      </c>
      <c r="AI40" s="23">
        <v>2.25</v>
      </c>
      <c r="AJ40" s="23">
        <v>11.25</v>
      </c>
      <c r="AK40" s="23">
        <v>17.5</v>
      </c>
      <c r="AL40" s="23">
        <v>6</v>
      </c>
      <c r="AM40" s="23">
        <v>0</v>
      </c>
      <c r="AN40" s="23">
        <v>7</v>
      </c>
      <c r="AO40" s="23">
        <v>10</v>
      </c>
      <c r="AP40" s="23">
        <v>17.5</v>
      </c>
      <c r="AQ40" s="23">
        <v>25</v>
      </c>
      <c r="AR40" s="23">
        <v>1</v>
      </c>
      <c r="AS40" s="23">
        <v>34</v>
      </c>
      <c r="AT40" s="23">
        <v>60</v>
      </c>
      <c r="AU40" s="23">
        <v>40</v>
      </c>
      <c r="AV40" s="23">
        <v>39</v>
      </c>
      <c r="AW40" s="23">
        <v>34</v>
      </c>
      <c r="AX40" s="23">
        <v>0</v>
      </c>
      <c r="AY40" s="23">
        <v>17</v>
      </c>
      <c r="AZ40" s="23">
        <v>0</v>
      </c>
      <c r="BA40" s="23">
        <v>22.5</v>
      </c>
      <c r="BB40" s="23">
        <v>22</v>
      </c>
      <c r="BC40" s="23">
        <v>0</v>
      </c>
      <c r="BD40" s="23">
        <v>15</v>
      </c>
      <c r="BE40" s="23">
        <v>40</v>
      </c>
      <c r="BF40" s="23">
        <v>14</v>
      </c>
      <c r="BG40" s="23">
        <v>16.25</v>
      </c>
      <c r="BH40" s="16" t="s">
        <v>1</v>
      </c>
      <c r="BI40" s="16" t="s">
        <v>1</v>
      </c>
      <c r="BJ40" s="16" t="s">
        <v>1</v>
      </c>
      <c r="BK40" s="16" t="s">
        <v>5</v>
      </c>
      <c r="BL40" s="16" t="s">
        <v>1</v>
      </c>
      <c r="BM40" s="16" t="s">
        <v>1</v>
      </c>
      <c r="BN40" s="16">
        <v>0</v>
      </c>
      <c r="BO40" s="16" t="s">
        <v>1</v>
      </c>
      <c r="BP40" s="24">
        <v>47</v>
      </c>
      <c r="BQ40" s="24">
        <v>65</v>
      </c>
      <c r="BR40" s="24">
        <v>41</v>
      </c>
      <c r="BS40" s="24">
        <v>6</v>
      </c>
      <c r="BT40" s="24">
        <v>1902</v>
      </c>
      <c r="BU40" s="24">
        <v>4330</v>
      </c>
      <c r="BV40" s="24">
        <v>2335</v>
      </c>
      <c r="BW40" s="25">
        <v>14643125.300000001</v>
      </c>
      <c r="BX40" s="25">
        <v>5576903.2999999998</v>
      </c>
      <c r="BY40" s="25">
        <v>9066222</v>
      </c>
      <c r="BZ40" s="25">
        <v>4388177.7</v>
      </c>
      <c r="CA40" s="25">
        <v>382845</v>
      </c>
      <c r="CB40" s="25">
        <v>9874524.2699999996</v>
      </c>
      <c r="CC40" s="25">
        <v>0</v>
      </c>
      <c r="CD40" s="16">
        <v>46</v>
      </c>
      <c r="CE40" s="16">
        <v>8</v>
      </c>
      <c r="CF40" s="16">
        <v>38</v>
      </c>
      <c r="CG40" s="16" t="s">
        <v>6</v>
      </c>
      <c r="CH40" s="16" t="s">
        <v>5</v>
      </c>
      <c r="CI40" s="16" t="s">
        <v>4</v>
      </c>
      <c r="CJ40" s="16" t="s">
        <v>3</v>
      </c>
      <c r="CK40" s="16" t="s">
        <v>2</v>
      </c>
      <c r="CL40" s="16" t="s">
        <v>2</v>
      </c>
      <c r="CM40" s="16" t="s">
        <v>2</v>
      </c>
      <c r="CN40" s="16">
        <v>0</v>
      </c>
      <c r="CO40" s="16" t="s">
        <v>2</v>
      </c>
      <c r="CP40" s="16" t="s">
        <v>2</v>
      </c>
      <c r="CQ40" s="16" t="s">
        <v>5</v>
      </c>
      <c r="CR40" s="14" t="s">
        <v>181</v>
      </c>
    </row>
    <row r="41" spans="1:96" x14ac:dyDescent="0.2">
      <c r="A41" s="13">
        <v>74</v>
      </c>
      <c r="B41" s="14" t="s">
        <v>178</v>
      </c>
      <c r="C41" s="15" t="s">
        <v>180</v>
      </c>
      <c r="D41" s="15" t="s">
        <v>179</v>
      </c>
      <c r="E41" s="16" t="s">
        <v>14</v>
      </c>
      <c r="F41" s="17">
        <v>27</v>
      </c>
      <c r="G41" s="16">
        <v>1</v>
      </c>
      <c r="H41" s="16" t="s">
        <v>8</v>
      </c>
      <c r="I41" s="17">
        <v>30</v>
      </c>
      <c r="J41" s="16">
        <v>2</v>
      </c>
      <c r="K41" s="18">
        <v>0.52</v>
      </c>
      <c r="L41" s="18">
        <v>0.53</v>
      </c>
      <c r="M41" s="18">
        <v>0.57999999999999996</v>
      </c>
      <c r="N41" s="18">
        <v>0.70000000000000007</v>
      </c>
      <c r="O41" s="18">
        <v>0.71</v>
      </c>
      <c r="P41" s="19">
        <v>67.44</v>
      </c>
      <c r="Q41" s="18" t="s">
        <v>13</v>
      </c>
      <c r="R41" s="20">
        <v>90.09</v>
      </c>
      <c r="S41" s="21" t="s">
        <v>50</v>
      </c>
      <c r="T41" s="21">
        <v>10</v>
      </c>
      <c r="U41" s="21" t="str">
        <f>IF(R41&gt;P41,"Melhorou",IF(R41&lt;P41,"Piorou","Manteve"))</f>
        <v>Melhorou</v>
      </c>
      <c r="V41" s="22">
        <v>88.42</v>
      </c>
      <c r="W41" s="23">
        <v>91.6</v>
      </c>
      <c r="X41" s="23">
        <v>100</v>
      </c>
      <c r="Y41" s="23">
        <v>87.5</v>
      </c>
      <c r="Z41" s="2">
        <v>100</v>
      </c>
      <c r="AA41" s="2">
        <v>63</v>
      </c>
      <c r="AB41" s="23">
        <v>91.75</v>
      </c>
      <c r="AC41" s="23">
        <v>89</v>
      </c>
      <c r="AD41" s="23">
        <v>86.25</v>
      </c>
      <c r="AE41" s="23">
        <v>100</v>
      </c>
      <c r="AF41" s="23">
        <v>30</v>
      </c>
      <c r="AG41" s="2">
        <v>61.599999999999994</v>
      </c>
      <c r="AH41" s="23">
        <v>30</v>
      </c>
      <c r="AI41" s="23">
        <v>15</v>
      </c>
      <c r="AJ41" s="23">
        <v>15</v>
      </c>
      <c r="AK41" s="23">
        <v>25</v>
      </c>
      <c r="AL41" s="23">
        <v>15</v>
      </c>
      <c r="AM41" s="23">
        <v>20</v>
      </c>
      <c r="AN41" s="23">
        <v>7</v>
      </c>
      <c r="AO41" s="23">
        <v>8</v>
      </c>
      <c r="AP41" s="23">
        <v>25</v>
      </c>
      <c r="AQ41" s="23">
        <v>25</v>
      </c>
      <c r="AR41" s="23">
        <v>2.5</v>
      </c>
      <c r="AS41" s="23">
        <v>40</v>
      </c>
      <c r="AT41" s="23">
        <v>60</v>
      </c>
      <c r="AU41" s="23">
        <v>24</v>
      </c>
      <c r="AV41" s="23">
        <v>39</v>
      </c>
      <c r="AW41" s="23">
        <v>35</v>
      </c>
      <c r="AX41" s="23">
        <v>8</v>
      </c>
      <c r="AY41" s="23">
        <v>16</v>
      </c>
      <c r="AZ41" s="23">
        <v>30</v>
      </c>
      <c r="BA41" s="23">
        <v>30</v>
      </c>
      <c r="BB41" s="23">
        <v>36</v>
      </c>
      <c r="BC41" s="23">
        <v>5.25</v>
      </c>
      <c r="BD41" s="23">
        <v>15</v>
      </c>
      <c r="BE41" s="23">
        <v>40</v>
      </c>
      <c r="BF41" s="23">
        <v>35</v>
      </c>
      <c r="BG41" s="23">
        <v>25</v>
      </c>
      <c r="BH41" s="16" t="s">
        <v>5</v>
      </c>
      <c r="BI41" s="16" t="s">
        <v>5</v>
      </c>
      <c r="BJ41" s="16" t="s">
        <v>1</v>
      </c>
      <c r="BK41" s="16" t="s">
        <v>5</v>
      </c>
      <c r="BL41" s="16" t="s">
        <v>5</v>
      </c>
      <c r="BM41" s="16" t="s">
        <v>1</v>
      </c>
      <c r="BN41" s="16">
        <v>0</v>
      </c>
      <c r="BO41" s="16" t="s">
        <v>5</v>
      </c>
      <c r="BP41" s="24">
        <v>36</v>
      </c>
      <c r="BQ41" s="24">
        <v>60</v>
      </c>
      <c r="BR41" s="24">
        <v>36</v>
      </c>
      <c r="BS41" s="24">
        <v>0</v>
      </c>
      <c r="BT41" s="24">
        <v>1004</v>
      </c>
      <c r="BU41" s="24">
        <v>10916</v>
      </c>
      <c r="BV41" s="24">
        <v>2095</v>
      </c>
      <c r="BW41" s="25">
        <v>7371426.6299999999</v>
      </c>
      <c r="BX41" s="25">
        <v>4915608.2300000004</v>
      </c>
      <c r="BY41" s="25">
        <v>2455818.4</v>
      </c>
      <c r="BZ41" s="25">
        <v>4138571.74</v>
      </c>
      <c r="CA41" s="25">
        <v>904705</v>
      </c>
      <c r="CB41" s="25">
        <v>2328149.89</v>
      </c>
      <c r="CC41" s="25">
        <v>0</v>
      </c>
      <c r="CD41" s="16">
        <v>56</v>
      </c>
      <c r="CE41" s="16">
        <v>13</v>
      </c>
      <c r="CF41" s="16">
        <v>12</v>
      </c>
      <c r="CG41" s="16" t="s">
        <v>6</v>
      </c>
      <c r="CH41" s="16" t="s">
        <v>5</v>
      </c>
      <c r="CI41" s="16" t="s">
        <v>4</v>
      </c>
      <c r="CJ41" s="16" t="s">
        <v>3</v>
      </c>
      <c r="CK41" s="16" t="s">
        <v>2</v>
      </c>
      <c r="CL41" s="16" t="s">
        <v>2</v>
      </c>
      <c r="CM41" s="16" t="s">
        <v>2</v>
      </c>
      <c r="CN41" s="16">
        <v>0</v>
      </c>
      <c r="CO41" s="16" t="s">
        <v>2</v>
      </c>
      <c r="CP41" s="16" t="s">
        <v>2</v>
      </c>
      <c r="CQ41" s="16" t="s">
        <v>5</v>
      </c>
      <c r="CR41" s="14" t="s">
        <v>178</v>
      </c>
    </row>
    <row r="42" spans="1:96" x14ac:dyDescent="0.2">
      <c r="A42" s="13">
        <v>5</v>
      </c>
      <c r="B42" s="14" t="s">
        <v>175</v>
      </c>
      <c r="C42" s="15" t="s">
        <v>177</v>
      </c>
      <c r="D42" s="15" t="s">
        <v>176</v>
      </c>
      <c r="E42" s="16" t="s">
        <v>9</v>
      </c>
      <c r="F42" s="17">
        <v>27</v>
      </c>
      <c r="G42" s="16">
        <v>18</v>
      </c>
      <c r="H42" s="16" t="s">
        <v>8</v>
      </c>
      <c r="I42" s="17">
        <v>30</v>
      </c>
      <c r="J42" s="16">
        <v>16</v>
      </c>
      <c r="K42" s="18">
        <v>0.75</v>
      </c>
      <c r="L42" s="18">
        <v>0.77</v>
      </c>
      <c r="M42" s="18">
        <v>0.76</v>
      </c>
      <c r="N42" s="18">
        <v>0.69000000000000006</v>
      </c>
      <c r="O42" s="18">
        <v>0.71</v>
      </c>
      <c r="P42" s="19">
        <v>72</v>
      </c>
      <c r="Q42" s="18" t="s">
        <v>13</v>
      </c>
      <c r="R42" s="20">
        <v>80.650000000000006</v>
      </c>
      <c r="S42" s="21" t="s">
        <v>13</v>
      </c>
      <c r="T42" s="21">
        <v>48</v>
      </c>
      <c r="U42" s="21" t="str">
        <f>IF(R42&gt;P42,"Melhorou",IF(R42&lt;P42,"Piorou","Manteve"))</f>
        <v>Melhorou</v>
      </c>
      <c r="V42" s="22">
        <v>84.3</v>
      </c>
      <c r="W42" s="23">
        <v>92.5</v>
      </c>
      <c r="X42" s="23">
        <v>74.5</v>
      </c>
      <c r="Y42" s="23">
        <v>75.5</v>
      </c>
      <c r="Z42" s="2">
        <v>100</v>
      </c>
      <c r="AA42" s="2">
        <v>79</v>
      </c>
      <c r="AB42" s="23">
        <v>77</v>
      </c>
      <c r="AC42" s="23">
        <v>74.25</v>
      </c>
      <c r="AD42" s="23">
        <v>78.5</v>
      </c>
      <c r="AE42" s="23">
        <v>78.25</v>
      </c>
      <c r="AF42" s="23">
        <v>22.5</v>
      </c>
      <c r="AG42" s="2">
        <v>70</v>
      </c>
      <c r="AH42" s="23">
        <v>22.5</v>
      </c>
      <c r="AI42" s="23">
        <v>12</v>
      </c>
      <c r="AJ42" s="23">
        <v>7.5</v>
      </c>
      <c r="AK42" s="23">
        <v>17.5</v>
      </c>
      <c r="AL42" s="23">
        <v>15</v>
      </c>
      <c r="AM42" s="23">
        <v>0</v>
      </c>
      <c r="AN42" s="23">
        <v>10</v>
      </c>
      <c r="AO42" s="23">
        <v>10</v>
      </c>
      <c r="AP42" s="23">
        <v>22.5</v>
      </c>
      <c r="AQ42" s="23">
        <v>25</v>
      </c>
      <c r="AR42" s="23">
        <v>8</v>
      </c>
      <c r="AS42" s="23">
        <v>40</v>
      </c>
      <c r="AT42" s="23">
        <v>60</v>
      </c>
      <c r="AU42" s="23">
        <v>40</v>
      </c>
      <c r="AV42" s="23">
        <v>39</v>
      </c>
      <c r="AW42" s="23">
        <v>29</v>
      </c>
      <c r="AX42" s="23">
        <v>3</v>
      </c>
      <c r="AY42" s="23">
        <v>16</v>
      </c>
      <c r="AZ42" s="23">
        <v>26.25</v>
      </c>
      <c r="BA42" s="23">
        <v>22.5</v>
      </c>
      <c r="BB42" s="23">
        <v>26</v>
      </c>
      <c r="BC42" s="23">
        <v>15</v>
      </c>
      <c r="BD42" s="23">
        <v>15</v>
      </c>
      <c r="BE42" s="23">
        <v>32</v>
      </c>
      <c r="BF42" s="23">
        <v>35</v>
      </c>
      <c r="BG42" s="23">
        <v>11.25</v>
      </c>
      <c r="BH42" s="16" t="s">
        <v>5</v>
      </c>
      <c r="BI42" s="16" t="s">
        <v>5</v>
      </c>
      <c r="BJ42" s="16" t="s">
        <v>5</v>
      </c>
      <c r="BK42" s="16" t="s">
        <v>5</v>
      </c>
      <c r="BL42" s="16" t="s">
        <v>1</v>
      </c>
      <c r="BM42" s="16" t="s">
        <v>1</v>
      </c>
      <c r="BN42" s="16">
        <v>1</v>
      </c>
      <c r="BO42" s="16" t="s">
        <v>5</v>
      </c>
      <c r="BP42" s="24">
        <v>115</v>
      </c>
      <c r="BQ42" s="24">
        <v>150</v>
      </c>
      <c r="BR42" s="24">
        <v>77</v>
      </c>
      <c r="BS42" s="24">
        <v>38</v>
      </c>
      <c r="BT42" s="24">
        <v>6242</v>
      </c>
      <c r="BU42" s="24">
        <v>98449</v>
      </c>
      <c r="BV42" s="24">
        <v>16086</v>
      </c>
      <c r="BW42" s="25">
        <v>74939038</v>
      </c>
      <c r="BX42" s="25">
        <v>36723452</v>
      </c>
      <c r="BY42" s="25">
        <v>38215586</v>
      </c>
      <c r="BZ42" s="25">
        <v>35801237</v>
      </c>
      <c r="CA42" s="25">
        <v>37697586</v>
      </c>
      <c r="CB42" s="25">
        <v>41488162</v>
      </c>
      <c r="CC42" s="25">
        <v>10382177</v>
      </c>
      <c r="CD42" s="16">
        <v>58</v>
      </c>
      <c r="CE42" s="16">
        <v>22</v>
      </c>
      <c r="CF42" s="16">
        <v>32</v>
      </c>
      <c r="CG42" s="16" t="s">
        <v>6</v>
      </c>
      <c r="CH42" s="16" t="s">
        <v>5</v>
      </c>
      <c r="CI42" s="16" t="s">
        <v>4</v>
      </c>
      <c r="CJ42" s="16" t="s">
        <v>3</v>
      </c>
      <c r="CK42" s="16" t="s">
        <v>2</v>
      </c>
      <c r="CL42" s="16" t="s">
        <v>2</v>
      </c>
      <c r="CM42" s="16" t="s">
        <v>2</v>
      </c>
      <c r="CN42" s="16">
        <v>0</v>
      </c>
      <c r="CO42" s="16" t="s">
        <v>2</v>
      </c>
      <c r="CP42" s="16" t="s">
        <v>2</v>
      </c>
      <c r="CQ42" s="16" t="s">
        <v>1</v>
      </c>
      <c r="CR42" s="14" t="s">
        <v>175</v>
      </c>
    </row>
    <row r="43" spans="1:96" x14ac:dyDescent="0.2">
      <c r="A43" s="13">
        <v>64</v>
      </c>
      <c r="B43" s="14" t="s">
        <v>172</v>
      </c>
      <c r="C43" s="15" t="s">
        <v>173</v>
      </c>
      <c r="D43" s="15" t="s">
        <v>174</v>
      </c>
      <c r="E43" s="16" t="s">
        <v>40</v>
      </c>
      <c r="F43" s="17">
        <v>24</v>
      </c>
      <c r="G43" s="16">
        <v>11</v>
      </c>
      <c r="H43" s="16" t="s">
        <v>24</v>
      </c>
      <c r="I43" s="17">
        <v>26</v>
      </c>
      <c r="J43" s="16">
        <v>13</v>
      </c>
      <c r="K43" s="18">
        <v>0.6</v>
      </c>
      <c r="L43" s="18">
        <v>0.64</v>
      </c>
      <c r="M43" s="18">
        <v>0.74</v>
      </c>
      <c r="N43" s="18">
        <v>0.84</v>
      </c>
      <c r="O43" s="18">
        <v>0.89</v>
      </c>
      <c r="P43" s="19">
        <v>69.349999999999994</v>
      </c>
      <c r="Q43" s="18" t="s">
        <v>13</v>
      </c>
      <c r="R43" s="20">
        <v>81.75</v>
      </c>
      <c r="S43" s="21" t="s">
        <v>13</v>
      </c>
      <c r="T43" s="21">
        <v>43</v>
      </c>
      <c r="U43" s="21" t="str">
        <f>IF(R43&gt;P43,"Melhorou",IF(R43&lt;P43,"Piorou","Manteve"))</f>
        <v>Melhorou</v>
      </c>
      <c r="V43" s="22">
        <v>74.91</v>
      </c>
      <c r="W43" s="23">
        <v>88.8</v>
      </c>
      <c r="X43" s="23">
        <v>85</v>
      </c>
      <c r="Y43" s="23">
        <v>72.75</v>
      </c>
      <c r="Z43" s="2">
        <v>82</v>
      </c>
      <c r="AA43" s="2">
        <v>46</v>
      </c>
      <c r="AB43" s="23">
        <v>88.583333333333329</v>
      </c>
      <c r="AC43" s="23">
        <v>84</v>
      </c>
      <c r="AD43" s="23">
        <v>95.75</v>
      </c>
      <c r="AE43" s="23">
        <v>86</v>
      </c>
      <c r="AF43" s="23">
        <v>30</v>
      </c>
      <c r="AG43" s="2">
        <v>58.8</v>
      </c>
      <c r="AH43" s="23">
        <v>18</v>
      </c>
      <c r="AI43" s="23">
        <v>15</v>
      </c>
      <c r="AJ43" s="23">
        <v>15</v>
      </c>
      <c r="AK43" s="23">
        <v>25</v>
      </c>
      <c r="AL43" s="23">
        <v>12</v>
      </c>
      <c r="AM43" s="23">
        <v>4</v>
      </c>
      <c r="AN43" s="23">
        <v>7</v>
      </c>
      <c r="AO43" s="23">
        <v>10</v>
      </c>
      <c r="AP43" s="23">
        <v>25</v>
      </c>
      <c r="AQ43" s="23">
        <v>16.75</v>
      </c>
      <c r="AR43" s="23">
        <v>10</v>
      </c>
      <c r="AS43" s="23">
        <v>22</v>
      </c>
      <c r="AT43" s="23">
        <v>60</v>
      </c>
      <c r="AU43" s="23">
        <v>28</v>
      </c>
      <c r="AV43" s="23">
        <v>18</v>
      </c>
      <c r="AW43" s="23">
        <v>40</v>
      </c>
      <c r="AX43" s="23">
        <v>0</v>
      </c>
      <c r="AY43" s="23">
        <v>14</v>
      </c>
      <c r="AZ43" s="23">
        <v>30</v>
      </c>
      <c r="BA43" s="23">
        <v>30</v>
      </c>
      <c r="BB43" s="23">
        <v>38</v>
      </c>
      <c r="BC43" s="23">
        <v>12.75</v>
      </c>
      <c r="BD43" s="23">
        <v>15</v>
      </c>
      <c r="BE43" s="23">
        <v>40</v>
      </c>
      <c r="BF43" s="23">
        <v>21</v>
      </c>
      <c r="BG43" s="23">
        <v>25</v>
      </c>
      <c r="BH43" s="16" t="s">
        <v>5</v>
      </c>
      <c r="BI43" s="16" t="s">
        <v>5</v>
      </c>
      <c r="BJ43" s="16" t="s">
        <v>5</v>
      </c>
      <c r="BK43" s="16" t="s">
        <v>5</v>
      </c>
      <c r="BL43" s="16" t="s">
        <v>5</v>
      </c>
      <c r="BM43" s="16" t="s">
        <v>5</v>
      </c>
      <c r="BN43" s="16">
        <v>2</v>
      </c>
      <c r="BO43" s="16" t="s">
        <v>5</v>
      </c>
      <c r="BP43" s="24">
        <v>124</v>
      </c>
      <c r="BQ43" s="24">
        <v>164</v>
      </c>
      <c r="BR43" s="24">
        <v>118</v>
      </c>
      <c r="BS43" s="24">
        <v>6</v>
      </c>
      <c r="BT43" s="24">
        <v>4594</v>
      </c>
      <c r="BU43" s="24">
        <v>162941</v>
      </c>
      <c r="BV43" s="24">
        <v>20888</v>
      </c>
      <c r="BW43" s="25">
        <v>6313524.1200000001</v>
      </c>
      <c r="BX43" s="25">
        <v>3837576.12</v>
      </c>
      <c r="BY43" s="25">
        <v>2475948</v>
      </c>
      <c r="BZ43" s="25">
        <v>3472188.88</v>
      </c>
      <c r="CA43" s="25">
        <v>2365473.44</v>
      </c>
      <c r="CB43" s="25">
        <v>434336.74</v>
      </c>
      <c r="CC43" s="25">
        <v>0</v>
      </c>
      <c r="CD43" s="16">
        <v>36</v>
      </c>
      <c r="CE43" s="16">
        <v>8</v>
      </c>
      <c r="CF43" s="16">
        <v>28</v>
      </c>
      <c r="CG43" s="16" t="s">
        <v>6</v>
      </c>
      <c r="CH43" s="16" t="s">
        <v>5</v>
      </c>
      <c r="CI43" s="16" t="s">
        <v>4</v>
      </c>
      <c r="CJ43" s="16" t="s">
        <v>3</v>
      </c>
      <c r="CK43" s="16" t="s">
        <v>2</v>
      </c>
      <c r="CL43" s="16" t="s">
        <v>2</v>
      </c>
      <c r="CM43" s="16" t="s">
        <v>2</v>
      </c>
      <c r="CN43" s="16">
        <v>0</v>
      </c>
      <c r="CO43" s="16" t="s">
        <v>5</v>
      </c>
      <c r="CP43" s="16" t="s">
        <v>2</v>
      </c>
      <c r="CQ43" s="16" t="s">
        <v>5</v>
      </c>
      <c r="CR43" s="14" t="s">
        <v>172</v>
      </c>
    </row>
    <row r="44" spans="1:96" x14ac:dyDescent="0.2">
      <c r="A44" s="13">
        <v>26</v>
      </c>
      <c r="B44" s="14" t="s">
        <v>169</v>
      </c>
      <c r="C44" s="15" t="s">
        <v>171</v>
      </c>
      <c r="D44" s="15" t="s">
        <v>170</v>
      </c>
      <c r="E44" s="16" t="s">
        <v>9</v>
      </c>
      <c r="F44" s="17">
        <v>27</v>
      </c>
      <c r="G44" s="16">
        <v>26</v>
      </c>
      <c r="H44" s="16" t="s">
        <v>8</v>
      </c>
      <c r="I44" s="17">
        <v>30</v>
      </c>
      <c r="J44" s="16">
        <v>29</v>
      </c>
      <c r="K44" s="18">
        <v>0.47</v>
      </c>
      <c r="L44" s="18">
        <v>0.65</v>
      </c>
      <c r="M44" s="18">
        <v>0.52</v>
      </c>
      <c r="N44" s="18">
        <v>0.53</v>
      </c>
      <c r="O44" s="18">
        <v>0.61</v>
      </c>
      <c r="P44" s="19">
        <v>48.69</v>
      </c>
      <c r="Q44" s="18" t="s">
        <v>7</v>
      </c>
      <c r="R44" s="20">
        <v>49.93</v>
      </c>
      <c r="S44" s="21" t="s">
        <v>7</v>
      </c>
      <c r="T44" s="21">
        <v>91</v>
      </c>
      <c r="U44" s="21" t="str">
        <f>IF(R44&gt;P44,"Melhorou",IF(R44&lt;P44,"Piorou","Manteve"))</f>
        <v>Melhorou</v>
      </c>
      <c r="V44" s="22">
        <v>42.7</v>
      </c>
      <c r="W44" s="23">
        <v>82.5</v>
      </c>
      <c r="X44" s="23">
        <v>38.25</v>
      </c>
      <c r="Y44" s="23">
        <v>57.75</v>
      </c>
      <c r="Z44" s="2">
        <v>6</v>
      </c>
      <c r="AA44" s="2">
        <v>29</v>
      </c>
      <c r="AB44" s="23">
        <v>57.166666666666664</v>
      </c>
      <c r="AC44" s="23">
        <v>63.5</v>
      </c>
      <c r="AD44" s="23">
        <v>63</v>
      </c>
      <c r="AE44" s="23">
        <v>45</v>
      </c>
      <c r="AF44" s="23">
        <v>30</v>
      </c>
      <c r="AG44" s="2">
        <v>52.5</v>
      </c>
      <c r="AH44" s="23">
        <v>0</v>
      </c>
      <c r="AI44" s="23">
        <v>12</v>
      </c>
      <c r="AJ44" s="23">
        <v>11.25</v>
      </c>
      <c r="AK44" s="23">
        <v>7.5</v>
      </c>
      <c r="AL44" s="23">
        <v>7.5</v>
      </c>
      <c r="AM44" s="23">
        <v>0</v>
      </c>
      <c r="AN44" s="23">
        <v>10</v>
      </c>
      <c r="AO44" s="23">
        <v>8</v>
      </c>
      <c r="AP44" s="23">
        <v>11.25</v>
      </c>
      <c r="AQ44" s="23">
        <v>25</v>
      </c>
      <c r="AR44" s="23">
        <v>3.5</v>
      </c>
      <c r="AS44" s="23">
        <v>6</v>
      </c>
      <c r="AT44" s="23">
        <v>0</v>
      </c>
      <c r="AU44" s="23">
        <v>8</v>
      </c>
      <c r="AV44" s="23">
        <v>21</v>
      </c>
      <c r="AW44" s="23">
        <v>40</v>
      </c>
      <c r="AX44" s="23">
        <v>2</v>
      </c>
      <c r="AY44" s="23">
        <v>14</v>
      </c>
      <c r="AZ44" s="23">
        <v>7.5</v>
      </c>
      <c r="BA44" s="23">
        <v>30</v>
      </c>
      <c r="BB44" s="23">
        <v>18</v>
      </c>
      <c r="BC44" s="23">
        <v>0</v>
      </c>
      <c r="BD44" s="23">
        <v>15</v>
      </c>
      <c r="BE44" s="23">
        <v>40</v>
      </c>
      <c r="BF44" s="23">
        <v>0</v>
      </c>
      <c r="BG44" s="23">
        <v>5</v>
      </c>
      <c r="BH44" s="16" t="s">
        <v>5</v>
      </c>
      <c r="BI44" s="16" t="s">
        <v>5</v>
      </c>
      <c r="BJ44" s="16" t="s">
        <v>5</v>
      </c>
      <c r="BK44" s="16" t="s">
        <v>5</v>
      </c>
      <c r="BL44" s="16" t="s">
        <v>5</v>
      </c>
      <c r="BM44" s="16" t="s">
        <v>1</v>
      </c>
      <c r="BN44" s="16">
        <v>0</v>
      </c>
      <c r="BO44" s="16" t="s">
        <v>1</v>
      </c>
      <c r="BP44" s="24">
        <v>100</v>
      </c>
      <c r="BQ44" s="24">
        <v>163</v>
      </c>
      <c r="BR44" s="24">
        <v>100</v>
      </c>
      <c r="BS44" s="24">
        <v>0</v>
      </c>
      <c r="BT44" s="24">
        <v>13018</v>
      </c>
      <c r="BU44" s="24">
        <v>76299</v>
      </c>
      <c r="BV44" s="24">
        <v>20648</v>
      </c>
      <c r="BW44" s="25">
        <v>76329623.859999999</v>
      </c>
      <c r="BX44" s="25">
        <v>53237404.369999997</v>
      </c>
      <c r="BY44" s="25">
        <v>23092219.59</v>
      </c>
      <c r="BZ44" s="25">
        <v>42148490.43</v>
      </c>
      <c r="CA44" s="25">
        <v>9795443.5999999996</v>
      </c>
      <c r="CB44" s="25">
        <v>11025372.119999999</v>
      </c>
      <c r="CC44" s="25">
        <v>729529.31</v>
      </c>
      <c r="CD44" s="16">
        <v>302</v>
      </c>
      <c r="CE44" s="16">
        <v>170</v>
      </c>
      <c r="CF44" s="16">
        <v>132</v>
      </c>
      <c r="CG44" s="16" t="s">
        <v>6</v>
      </c>
      <c r="CH44" s="16" t="s">
        <v>5</v>
      </c>
      <c r="CI44" s="16" t="s">
        <v>4</v>
      </c>
      <c r="CJ44" s="16" t="s">
        <v>3</v>
      </c>
      <c r="CK44" s="16" t="s">
        <v>1</v>
      </c>
      <c r="CL44" s="16" t="s">
        <v>1</v>
      </c>
      <c r="CM44" s="16" t="s">
        <v>1</v>
      </c>
      <c r="CN44" s="16">
        <v>0</v>
      </c>
      <c r="CO44" s="16" t="s">
        <v>2</v>
      </c>
      <c r="CP44" s="16" t="s">
        <v>2</v>
      </c>
      <c r="CQ44" s="16" t="s">
        <v>1</v>
      </c>
      <c r="CR44" s="14" t="s">
        <v>169</v>
      </c>
    </row>
    <row r="45" spans="1:96" x14ac:dyDescent="0.2">
      <c r="A45" s="13">
        <v>95</v>
      </c>
      <c r="B45" s="14" t="s">
        <v>166</v>
      </c>
      <c r="C45" s="15" t="s">
        <v>168</v>
      </c>
      <c r="D45" s="15" t="s">
        <v>167</v>
      </c>
      <c r="E45" s="16" t="s">
        <v>14</v>
      </c>
      <c r="F45" s="17">
        <v>27</v>
      </c>
      <c r="G45" s="16">
        <v>4</v>
      </c>
      <c r="H45" s="16" t="s">
        <v>29</v>
      </c>
      <c r="I45" s="17">
        <v>37</v>
      </c>
      <c r="J45" s="16">
        <v>5</v>
      </c>
      <c r="K45" s="18">
        <v>0.37</v>
      </c>
      <c r="L45" s="18">
        <v>0.66</v>
      </c>
      <c r="M45" s="18">
        <v>0.92</v>
      </c>
      <c r="N45" s="18">
        <v>0.93</v>
      </c>
      <c r="O45" s="18">
        <v>0.95000000000000007</v>
      </c>
      <c r="P45" s="19">
        <v>82.23</v>
      </c>
      <c r="Q45" s="18" t="s">
        <v>50</v>
      </c>
      <c r="R45" s="20">
        <v>88.53</v>
      </c>
      <c r="S45" s="21" t="s">
        <v>50</v>
      </c>
      <c r="T45" s="21">
        <v>15</v>
      </c>
      <c r="U45" s="21" t="str">
        <f>IF(R45&gt;P45,"Melhorou",IF(R45&lt;P45,"Piorou","Manteve"))</f>
        <v>Melhorou</v>
      </c>
      <c r="V45" s="22">
        <v>83.8</v>
      </c>
      <c r="W45" s="23">
        <v>100</v>
      </c>
      <c r="X45" s="23">
        <v>83.5</v>
      </c>
      <c r="Y45" s="23">
        <v>63.5</v>
      </c>
      <c r="Z45" s="2">
        <v>100</v>
      </c>
      <c r="AA45" s="2">
        <v>72</v>
      </c>
      <c r="AB45" s="23">
        <v>93.25</v>
      </c>
      <c r="AC45" s="23">
        <v>79.75</v>
      </c>
      <c r="AD45" s="23">
        <v>100</v>
      </c>
      <c r="AE45" s="23">
        <v>100</v>
      </c>
      <c r="AF45" s="23">
        <v>30</v>
      </c>
      <c r="AG45" s="2">
        <v>70</v>
      </c>
      <c r="AH45" s="23">
        <v>30</v>
      </c>
      <c r="AI45" s="23">
        <v>2.25</v>
      </c>
      <c r="AJ45" s="23">
        <v>11.25</v>
      </c>
      <c r="AK45" s="23">
        <v>25</v>
      </c>
      <c r="AL45" s="23">
        <v>15</v>
      </c>
      <c r="AM45" s="23">
        <v>20</v>
      </c>
      <c r="AN45" s="23">
        <v>10</v>
      </c>
      <c r="AO45" s="23">
        <v>8</v>
      </c>
      <c r="AP45" s="23">
        <v>6.25</v>
      </c>
      <c r="AQ45" s="23">
        <v>16.75</v>
      </c>
      <c r="AR45" s="23">
        <v>2.5</v>
      </c>
      <c r="AS45" s="23">
        <v>40</v>
      </c>
      <c r="AT45" s="23">
        <v>60</v>
      </c>
      <c r="AU45" s="23">
        <v>12</v>
      </c>
      <c r="AV45" s="23">
        <v>60</v>
      </c>
      <c r="AW45" s="23">
        <v>40</v>
      </c>
      <c r="AX45" s="23">
        <v>8</v>
      </c>
      <c r="AY45" s="23">
        <v>13</v>
      </c>
      <c r="AZ45" s="23">
        <v>18.75</v>
      </c>
      <c r="BA45" s="23">
        <v>30</v>
      </c>
      <c r="BB45" s="23">
        <v>40</v>
      </c>
      <c r="BC45" s="23">
        <v>15</v>
      </c>
      <c r="BD45" s="23">
        <v>15</v>
      </c>
      <c r="BE45" s="23">
        <v>40</v>
      </c>
      <c r="BF45" s="23">
        <v>35</v>
      </c>
      <c r="BG45" s="23">
        <v>25</v>
      </c>
      <c r="BH45" s="16" t="s">
        <v>5</v>
      </c>
      <c r="BI45" s="16" t="s">
        <v>5</v>
      </c>
      <c r="BJ45" s="16" t="s">
        <v>1</v>
      </c>
      <c r="BK45" s="16" t="s">
        <v>1</v>
      </c>
      <c r="BL45" s="16" t="s">
        <v>5</v>
      </c>
      <c r="BM45" s="16" t="s">
        <v>1</v>
      </c>
      <c r="BN45" s="16">
        <v>0</v>
      </c>
      <c r="BO45" s="16" t="s">
        <v>5</v>
      </c>
      <c r="BP45" s="24">
        <v>19</v>
      </c>
      <c r="BQ45" s="24">
        <v>26</v>
      </c>
      <c r="BR45" s="24">
        <v>24</v>
      </c>
      <c r="BS45" s="24">
        <v>0</v>
      </c>
      <c r="BT45" s="24">
        <v>467</v>
      </c>
      <c r="BU45" s="24">
        <v>1690</v>
      </c>
      <c r="BV45" s="24">
        <v>636</v>
      </c>
      <c r="BW45" s="25">
        <v>4559421.43</v>
      </c>
      <c r="BX45" s="25">
        <v>1479421.43</v>
      </c>
      <c r="BY45" s="25">
        <v>3080000</v>
      </c>
      <c r="BZ45" s="25">
        <v>595521.56000000006</v>
      </c>
      <c r="CA45" s="25">
        <v>189865.92</v>
      </c>
      <c r="CB45" s="25">
        <v>2258113.36</v>
      </c>
      <c r="CC45" s="25">
        <v>0</v>
      </c>
      <c r="CD45" s="16">
        <v>15</v>
      </c>
      <c r="CE45" s="16">
        <v>7</v>
      </c>
      <c r="CF45" s="16">
        <v>8</v>
      </c>
      <c r="CG45" s="16" t="s">
        <v>6</v>
      </c>
      <c r="CH45" s="16" t="s">
        <v>5</v>
      </c>
      <c r="CI45" s="16" t="s">
        <v>4</v>
      </c>
      <c r="CJ45" s="16" t="s">
        <v>3</v>
      </c>
      <c r="CK45" s="16" t="s">
        <v>2</v>
      </c>
      <c r="CL45" s="16" t="s">
        <v>2</v>
      </c>
      <c r="CM45" s="16" t="s">
        <v>2</v>
      </c>
      <c r="CN45" s="16">
        <v>0</v>
      </c>
      <c r="CO45" s="16" t="s">
        <v>2</v>
      </c>
      <c r="CP45" s="16" t="s">
        <v>2</v>
      </c>
      <c r="CQ45" s="16" t="s">
        <v>5</v>
      </c>
      <c r="CR45" s="14" t="s">
        <v>166</v>
      </c>
    </row>
    <row r="46" spans="1:96" x14ac:dyDescent="0.2">
      <c r="A46" s="13">
        <v>80</v>
      </c>
      <c r="B46" s="14" t="s">
        <v>163</v>
      </c>
      <c r="C46" s="15" t="s">
        <v>165</v>
      </c>
      <c r="D46" s="15" t="s">
        <v>164</v>
      </c>
      <c r="E46" s="16" t="s">
        <v>14</v>
      </c>
      <c r="F46" s="17">
        <v>27</v>
      </c>
      <c r="G46" s="16">
        <v>14</v>
      </c>
      <c r="H46" s="16" t="s">
        <v>29</v>
      </c>
      <c r="I46" s="17">
        <v>37</v>
      </c>
      <c r="J46" s="16">
        <v>18</v>
      </c>
      <c r="K46" s="18">
        <v>0.44</v>
      </c>
      <c r="L46" s="18">
        <v>0.57999999999999996</v>
      </c>
      <c r="M46" s="18">
        <v>0.76</v>
      </c>
      <c r="N46" s="18">
        <v>0.83000000000000007</v>
      </c>
      <c r="O46" s="18">
        <v>0.83000000000000007</v>
      </c>
      <c r="P46" s="19">
        <v>81.56</v>
      </c>
      <c r="Q46" s="18" t="s">
        <v>50</v>
      </c>
      <c r="R46" s="20">
        <v>80.48</v>
      </c>
      <c r="S46" s="21" t="s">
        <v>13</v>
      </c>
      <c r="T46" s="21">
        <v>49</v>
      </c>
      <c r="U46" s="21" t="str">
        <f>IF(R46&gt;P46,"Melhorou",IF(R46&lt;P46,"Piorou","Manteve"))</f>
        <v>Piorou</v>
      </c>
      <c r="V46" s="22">
        <v>84.05</v>
      </c>
      <c r="W46" s="23">
        <v>100</v>
      </c>
      <c r="X46" s="23">
        <v>82</v>
      </c>
      <c r="Y46" s="23">
        <v>50.25</v>
      </c>
      <c r="Z46" s="2">
        <v>100</v>
      </c>
      <c r="AA46" s="2">
        <v>88</v>
      </c>
      <c r="AB46" s="23">
        <v>76.916666666666671</v>
      </c>
      <c r="AC46" s="23">
        <v>72.25</v>
      </c>
      <c r="AD46" s="23">
        <v>66.5</v>
      </c>
      <c r="AE46" s="23">
        <v>92</v>
      </c>
      <c r="AF46" s="23">
        <v>30</v>
      </c>
      <c r="AG46" s="2">
        <v>70</v>
      </c>
      <c r="AH46" s="23">
        <v>13.5</v>
      </c>
      <c r="AI46" s="23">
        <v>15</v>
      </c>
      <c r="AJ46" s="23">
        <v>15</v>
      </c>
      <c r="AK46" s="23">
        <v>25</v>
      </c>
      <c r="AL46" s="23">
        <v>13.5</v>
      </c>
      <c r="AM46" s="23">
        <v>0</v>
      </c>
      <c r="AN46" s="23">
        <v>7</v>
      </c>
      <c r="AO46" s="23">
        <v>6</v>
      </c>
      <c r="AP46" s="23">
        <v>15</v>
      </c>
      <c r="AQ46" s="23">
        <v>16.75</v>
      </c>
      <c r="AR46" s="23">
        <v>5.5</v>
      </c>
      <c r="AS46" s="23">
        <v>40</v>
      </c>
      <c r="AT46" s="23">
        <v>60</v>
      </c>
      <c r="AU46" s="23">
        <v>28</v>
      </c>
      <c r="AV46" s="23">
        <v>60</v>
      </c>
      <c r="AW46" s="23">
        <v>40</v>
      </c>
      <c r="AX46" s="23">
        <v>8</v>
      </c>
      <c r="AY46" s="23">
        <v>13</v>
      </c>
      <c r="AZ46" s="23">
        <v>11.25</v>
      </c>
      <c r="BA46" s="23">
        <v>30</v>
      </c>
      <c r="BB46" s="23">
        <v>20</v>
      </c>
      <c r="BC46" s="23">
        <v>1.5</v>
      </c>
      <c r="BD46" s="23">
        <v>15</v>
      </c>
      <c r="BE46" s="23">
        <v>32</v>
      </c>
      <c r="BF46" s="23">
        <v>35</v>
      </c>
      <c r="BG46" s="23">
        <v>25</v>
      </c>
      <c r="BH46" s="16" t="s">
        <v>1</v>
      </c>
      <c r="BI46" s="16" t="s">
        <v>5</v>
      </c>
      <c r="BJ46" s="16" t="s">
        <v>1</v>
      </c>
      <c r="BK46" s="16" t="s">
        <v>5</v>
      </c>
      <c r="BL46" s="16" t="s">
        <v>5</v>
      </c>
      <c r="BM46" s="16" t="s">
        <v>1</v>
      </c>
      <c r="BN46" s="16">
        <v>0</v>
      </c>
      <c r="BO46" s="16" t="s">
        <v>5</v>
      </c>
      <c r="BP46" s="24">
        <v>33</v>
      </c>
      <c r="BQ46" s="24">
        <v>35</v>
      </c>
      <c r="BR46" s="24">
        <v>33</v>
      </c>
      <c r="BS46" s="24">
        <v>0</v>
      </c>
      <c r="BT46" s="24">
        <v>638</v>
      </c>
      <c r="BU46" s="24">
        <v>7061</v>
      </c>
      <c r="BV46" s="24">
        <v>1344</v>
      </c>
      <c r="BW46" s="25">
        <v>4668441.9000000004</v>
      </c>
      <c r="BX46" s="25">
        <v>3179388.9</v>
      </c>
      <c r="BY46" s="25">
        <v>1489053</v>
      </c>
      <c r="BZ46" s="25">
        <v>2925126</v>
      </c>
      <c r="CA46" s="25">
        <v>1128902.7</v>
      </c>
      <c r="CB46" s="25">
        <v>1671626.06</v>
      </c>
      <c r="CC46" s="25">
        <v>4342588</v>
      </c>
      <c r="CD46" s="16">
        <v>18</v>
      </c>
      <c r="CE46" s="16">
        <v>6</v>
      </c>
      <c r="CF46" s="16">
        <v>12</v>
      </c>
      <c r="CG46" s="16" t="s">
        <v>6</v>
      </c>
      <c r="CH46" s="16" t="s">
        <v>5</v>
      </c>
      <c r="CI46" s="16" t="s">
        <v>4</v>
      </c>
      <c r="CJ46" s="16" t="s">
        <v>3</v>
      </c>
      <c r="CK46" s="16" t="s">
        <v>2</v>
      </c>
      <c r="CL46" s="16" t="s">
        <v>2</v>
      </c>
      <c r="CM46" s="16" t="s">
        <v>2</v>
      </c>
      <c r="CN46" s="16">
        <v>0</v>
      </c>
      <c r="CO46" s="16" t="s">
        <v>2</v>
      </c>
      <c r="CP46" s="16" t="s">
        <v>2</v>
      </c>
      <c r="CQ46" s="16" t="s">
        <v>5</v>
      </c>
      <c r="CR46" s="14" t="s">
        <v>163</v>
      </c>
    </row>
    <row r="47" spans="1:96" x14ac:dyDescent="0.2">
      <c r="A47" s="13">
        <v>50</v>
      </c>
      <c r="B47" s="14" t="s">
        <v>160</v>
      </c>
      <c r="C47" s="15" t="s">
        <v>162</v>
      </c>
      <c r="D47" s="15" t="s">
        <v>161</v>
      </c>
      <c r="E47" s="16" t="s">
        <v>14</v>
      </c>
      <c r="F47" s="17">
        <v>27</v>
      </c>
      <c r="G47" s="16">
        <v>15</v>
      </c>
      <c r="H47" s="16" t="s">
        <v>24</v>
      </c>
      <c r="I47" s="17">
        <v>26</v>
      </c>
      <c r="J47" s="16">
        <v>16</v>
      </c>
      <c r="K47" s="18">
        <v>0.48</v>
      </c>
      <c r="L47" s="18">
        <v>0.57999999999999996</v>
      </c>
      <c r="M47" s="18">
        <v>0.63</v>
      </c>
      <c r="N47" s="18">
        <v>0.73</v>
      </c>
      <c r="O47" s="18">
        <v>0.79</v>
      </c>
      <c r="P47" s="19">
        <v>68.290000000000006</v>
      </c>
      <c r="Q47" s="18" t="s">
        <v>13</v>
      </c>
      <c r="R47" s="20">
        <v>79.89</v>
      </c>
      <c r="S47" s="21" t="s">
        <v>13</v>
      </c>
      <c r="T47" s="21">
        <v>53</v>
      </c>
      <c r="U47" s="21" t="str">
        <f>IF(R47&gt;P47,"Melhorou",IF(R47&lt;P47,"Piorou","Manteve"))</f>
        <v>Melhorou</v>
      </c>
      <c r="V47" s="22">
        <v>73.12</v>
      </c>
      <c r="W47" s="23">
        <v>91.6</v>
      </c>
      <c r="X47" s="23">
        <v>61.75</v>
      </c>
      <c r="Y47" s="23">
        <v>66.25</v>
      </c>
      <c r="Z47" s="2">
        <v>100</v>
      </c>
      <c r="AA47" s="2">
        <v>46</v>
      </c>
      <c r="AB47" s="23">
        <v>86.666666666666671</v>
      </c>
      <c r="AC47" s="23">
        <v>87</v>
      </c>
      <c r="AD47" s="23">
        <v>73</v>
      </c>
      <c r="AE47" s="23">
        <v>100</v>
      </c>
      <c r="AF47" s="23">
        <v>30</v>
      </c>
      <c r="AG47" s="2">
        <v>61.599999999999994</v>
      </c>
      <c r="AH47" s="23">
        <v>13.5</v>
      </c>
      <c r="AI47" s="23">
        <v>2.25</v>
      </c>
      <c r="AJ47" s="23">
        <v>15</v>
      </c>
      <c r="AK47" s="23">
        <v>17.5</v>
      </c>
      <c r="AL47" s="23">
        <v>13.5</v>
      </c>
      <c r="AM47" s="23">
        <v>0</v>
      </c>
      <c r="AN47" s="23">
        <v>10</v>
      </c>
      <c r="AO47" s="23">
        <v>10</v>
      </c>
      <c r="AP47" s="23">
        <v>21.25</v>
      </c>
      <c r="AQ47" s="23">
        <v>25</v>
      </c>
      <c r="AR47" s="23">
        <v>0</v>
      </c>
      <c r="AS47" s="23">
        <v>40</v>
      </c>
      <c r="AT47" s="23">
        <v>60</v>
      </c>
      <c r="AU47" s="23">
        <v>28</v>
      </c>
      <c r="AV47" s="23">
        <v>18</v>
      </c>
      <c r="AW47" s="23">
        <v>36</v>
      </c>
      <c r="AX47" s="23">
        <v>8</v>
      </c>
      <c r="AY47" s="23">
        <v>13</v>
      </c>
      <c r="AZ47" s="23">
        <v>30</v>
      </c>
      <c r="BA47" s="23">
        <v>30</v>
      </c>
      <c r="BB47" s="23">
        <v>28</v>
      </c>
      <c r="BC47" s="23">
        <v>0</v>
      </c>
      <c r="BD47" s="23">
        <v>15</v>
      </c>
      <c r="BE47" s="23">
        <v>40</v>
      </c>
      <c r="BF47" s="23">
        <v>35</v>
      </c>
      <c r="BG47" s="23">
        <v>25</v>
      </c>
      <c r="BH47" s="16" t="s">
        <v>5</v>
      </c>
      <c r="BI47" s="16" t="s">
        <v>5</v>
      </c>
      <c r="BJ47" s="16" t="s">
        <v>1</v>
      </c>
      <c r="BK47" s="16" t="s">
        <v>1</v>
      </c>
      <c r="BL47" s="16" t="s">
        <v>1</v>
      </c>
      <c r="BM47" s="16" t="s">
        <v>1</v>
      </c>
      <c r="BN47" s="16">
        <v>0</v>
      </c>
      <c r="BO47" s="16" t="s">
        <v>5</v>
      </c>
      <c r="BP47" s="24">
        <v>52</v>
      </c>
      <c r="BQ47" s="24">
        <v>83</v>
      </c>
      <c r="BR47" s="24">
        <v>52</v>
      </c>
      <c r="BS47" s="24">
        <v>0</v>
      </c>
      <c r="BT47" s="24">
        <v>1931</v>
      </c>
      <c r="BU47" s="24">
        <v>16185</v>
      </c>
      <c r="BV47" s="24">
        <v>3549</v>
      </c>
      <c r="BW47" s="25">
        <v>8446850</v>
      </c>
      <c r="BX47" s="25">
        <v>4317920</v>
      </c>
      <c r="BY47" s="25">
        <v>4128930</v>
      </c>
      <c r="BZ47" s="25">
        <v>5067567.78</v>
      </c>
      <c r="CA47" s="25">
        <v>1675428.71</v>
      </c>
      <c r="CB47" s="25">
        <v>2205390.4500000002</v>
      </c>
      <c r="CC47" s="25">
        <v>0</v>
      </c>
      <c r="CD47" s="16">
        <v>54</v>
      </c>
      <c r="CE47" s="16">
        <v>19</v>
      </c>
      <c r="CF47" s="16">
        <v>35</v>
      </c>
      <c r="CG47" s="16" t="s">
        <v>6</v>
      </c>
      <c r="CH47" s="16" t="s">
        <v>5</v>
      </c>
      <c r="CI47" s="16" t="s">
        <v>4</v>
      </c>
      <c r="CJ47" s="16" t="s">
        <v>3</v>
      </c>
      <c r="CK47" s="16" t="s">
        <v>2</v>
      </c>
      <c r="CL47" s="16" t="s">
        <v>2</v>
      </c>
      <c r="CM47" s="16" t="s">
        <v>2</v>
      </c>
      <c r="CN47" s="16">
        <v>0</v>
      </c>
      <c r="CO47" s="16" t="s">
        <v>2</v>
      </c>
      <c r="CP47" s="16" t="s">
        <v>1</v>
      </c>
      <c r="CQ47" s="16" t="s">
        <v>5</v>
      </c>
      <c r="CR47" s="14" t="s">
        <v>160</v>
      </c>
    </row>
    <row r="48" spans="1:96" x14ac:dyDescent="0.2">
      <c r="A48" s="13">
        <v>59</v>
      </c>
      <c r="B48" s="14" t="s">
        <v>157</v>
      </c>
      <c r="C48" s="15" t="s">
        <v>159</v>
      </c>
      <c r="D48" s="15" t="s">
        <v>158</v>
      </c>
      <c r="E48" s="16" t="s">
        <v>14</v>
      </c>
      <c r="F48" s="17">
        <v>27</v>
      </c>
      <c r="G48" s="16">
        <v>21</v>
      </c>
      <c r="H48" s="16" t="s">
        <v>29</v>
      </c>
      <c r="I48" s="17">
        <v>37</v>
      </c>
      <c r="J48" s="16">
        <v>27</v>
      </c>
      <c r="K48" s="18">
        <v>0.67</v>
      </c>
      <c r="L48" s="18">
        <v>0.66</v>
      </c>
      <c r="M48" s="18">
        <v>0.70000000000000007</v>
      </c>
      <c r="N48" s="18">
        <v>0.75</v>
      </c>
      <c r="O48" s="18">
        <v>0.8</v>
      </c>
      <c r="P48" s="19">
        <v>57.08</v>
      </c>
      <c r="Q48" s="18" t="s">
        <v>7</v>
      </c>
      <c r="R48" s="20">
        <v>73.680000000000007</v>
      </c>
      <c r="S48" s="21" t="s">
        <v>13</v>
      </c>
      <c r="T48" s="21">
        <v>69</v>
      </c>
      <c r="U48" s="21" t="str">
        <f>IF(R48&gt;P48,"Melhorou",IF(R48&lt;P48,"Piorou","Manteve"))</f>
        <v>Melhorou</v>
      </c>
      <c r="V48" s="22">
        <v>69.95</v>
      </c>
      <c r="W48" s="23">
        <v>100</v>
      </c>
      <c r="X48" s="23">
        <v>64</v>
      </c>
      <c r="Y48" s="23">
        <v>65.75</v>
      </c>
      <c r="Z48" s="2">
        <v>82</v>
      </c>
      <c r="AA48" s="2">
        <v>38</v>
      </c>
      <c r="AB48" s="23">
        <v>77.416666666666671</v>
      </c>
      <c r="AC48" s="23">
        <v>63.5</v>
      </c>
      <c r="AD48" s="23">
        <v>68.75</v>
      </c>
      <c r="AE48" s="23">
        <v>100</v>
      </c>
      <c r="AF48" s="23">
        <v>30</v>
      </c>
      <c r="AG48" s="2">
        <v>70</v>
      </c>
      <c r="AH48" s="23">
        <v>18</v>
      </c>
      <c r="AI48" s="23">
        <v>2.25</v>
      </c>
      <c r="AJ48" s="23">
        <v>11.25</v>
      </c>
      <c r="AK48" s="23">
        <v>17.5</v>
      </c>
      <c r="AL48" s="23">
        <v>15</v>
      </c>
      <c r="AM48" s="23">
        <v>0</v>
      </c>
      <c r="AN48" s="23">
        <v>10</v>
      </c>
      <c r="AO48" s="23">
        <v>8</v>
      </c>
      <c r="AP48" s="23">
        <v>21.25</v>
      </c>
      <c r="AQ48" s="23">
        <v>25</v>
      </c>
      <c r="AR48" s="23">
        <v>1.5</v>
      </c>
      <c r="AS48" s="23">
        <v>22</v>
      </c>
      <c r="AT48" s="23">
        <v>60</v>
      </c>
      <c r="AU48" s="23">
        <v>20</v>
      </c>
      <c r="AV48" s="23">
        <v>18</v>
      </c>
      <c r="AW48" s="23">
        <v>35</v>
      </c>
      <c r="AX48" s="23">
        <v>8</v>
      </c>
      <c r="AY48" s="23">
        <v>13</v>
      </c>
      <c r="AZ48" s="23">
        <v>7.5</v>
      </c>
      <c r="BA48" s="23">
        <v>30</v>
      </c>
      <c r="BB48" s="23">
        <v>20</v>
      </c>
      <c r="BC48" s="23">
        <v>3.75</v>
      </c>
      <c r="BD48" s="23">
        <v>15</v>
      </c>
      <c r="BE48" s="23">
        <v>40</v>
      </c>
      <c r="BF48" s="23">
        <v>35</v>
      </c>
      <c r="BG48" s="23">
        <v>25</v>
      </c>
      <c r="BH48" s="16" t="s">
        <v>5</v>
      </c>
      <c r="BI48" s="16" t="s">
        <v>5</v>
      </c>
      <c r="BJ48" s="16" t="s">
        <v>1</v>
      </c>
      <c r="BK48" s="16" t="s">
        <v>1</v>
      </c>
      <c r="BL48" s="16" t="s">
        <v>1</v>
      </c>
      <c r="BM48" s="16" t="s">
        <v>1</v>
      </c>
      <c r="BN48" s="16">
        <v>0</v>
      </c>
      <c r="BO48" s="16" t="s">
        <v>5</v>
      </c>
      <c r="BP48" s="24">
        <v>21</v>
      </c>
      <c r="BQ48" s="24">
        <v>37</v>
      </c>
      <c r="BR48" s="24">
        <v>21</v>
      </c>
      <c r="BS48" s="24">
        <v>0</v>
      </c>
      <c r="BT48" s="24">
        <v>410</v>
      </c>
      <c r="BU48" s="24">
        <v>5563</v>
      </c>
      <c r="BV48" s="24">
        <v>1020</v>
      </c>
      <c r="BW48" s="25">
        <v>4216564.49</v>
      </c>
      <c r="BX48" s="25">
        <v>3131422.95</v>
      </c>
      <c r="BY48" s="25">
        <v>1085141.54</v>
      </c>
      <c r="BZ48" s="25">
        <v>3029961.01</v>
      </c>
      <c r="CA48" s="25">
        <v>1085140.6399999999</v>
      </c>
      <c r="CB48" s="25">
        <v>89315.87</v>
      </c>
      <c r="CC48" s="25">
        <v>0</v>
      </c>
      <c r="CD48" s="16">
        <v>0</v>
      </c>
      <c r="CE48" s="16">
        <v>3</v>
      </c>
      <c r="CF48" s="16">
        <v>6</v>
      </c>
      <c r="CG48" s="16" t="s">
        <v>6</v>
      </c>
      <c r="CH48" s="16" t="s">
        <v>5</v>
      </c>
      <c r="CI48" s="16" t="s">
        <v>4</v>
      </c>
      <c r="CJ48" s="16" t="s">
        <v>3</v>
      </c>
      <c r="CK48" s="16" t="s">
        <v>2</v>
      </c>
      <c r="CL48" s="16" t="s">
        <v>2</v>
      </c>
      <c r="CM48" s="16" t="s">
        <v>2</v>
      </c>
      <c r="CN48" s="16">
        <v>0</v>
      </c>
      <c r="CO48" s="16" t="s">
        <v>2</v>
      </c>
      <c r="CP48" s="16" t="s">
        <v>2</v>
      </c>
      <c r="CQ48" s="16" t="s">
        <v>5</v>
      </c>
      <c r="CR48" s="14" t="s">
        <v>157</v>
      </c>
    </row>
    <row r="49" spans="1:96" x14ac:dyDescent="0.2">
      <c r="A49" s="13">
        <v>52</v>
      </c>
      <c r="B49" s="14" t="s">
        <v>154</v>
      </c>
      <c r="C49" s="15" t="s">
        <v>156</v>
      </c>
      <c r="D49" s="15" t="s">
        <v>155</v>
      </c>
      <c r="E49" s="16" t="s">
        <v>14</v>
      </c>
      <c r="F49" s="17">
        <v>27</v>
      </c>
      <c r="G49" s="16">
        <v>23</v>
      </c>
      <c r="H49" s="16" t="s">
        <v>29</v>
      </c>
      <c r="I49" s="17">
        <v>37</v>
      </c>
      <c r="J49" s="16">
        <v>30</v>
      </c>
      <c r="K49" s="18">
        <v>0.35</v>
      </c>
      <c r="L49" s="18">
        <v>0.5</v>
      </c>
      <c r="M49" s="18">
        <v>0.71</v>
      </c>
      <c r="N49" s="18">
        <v>0.70000000000000007</v>
      </c>
      <c r="O49" s="18">
        <v>0.71</v>
      </c>
      <c r="P49" s="19">
        <v>51.41</v>
      </c>
      <c r="Q49" s="18" t="s">
        <v>7</v>
      </c>
      <c r="R49" s="20">
        <v>71.8</v>
      </c>
      <c r="S49" s="21" t="s">
        <v>13</v>
      </c>
      <c r="T49" s="21">
        <v>76</v>
      </c>
      <c r="U49" s="21" t="str">
        <f>IF(R49&gt;P49,"Melhorou",IF(R49&lt;P49,"Piorou","Manteve"))</f>
        <v>Melhorou</v>
      </c>
      <c r="V49" s="22">
        <v>79.02</v>
      </c>
      <c r="W49" s="23">
        <v>91.6</v>
      </c>
      <c r="X49" s="23">
        <v>73.75</v>
      </c>
      <c r="Y49" s="23">
        <v>74.75</v>
      </c>
      <c r="Z49" s="2">
        <v>76</v>
      </c>
      <c r="AA49" s="2">
        <v>79</v>
      </c>
      <c r="AB49" s="23">
        <v>64.583333333333329</v>
      </c>
      <c r="AC49" s="23">
        <v>53.75</v>
      </c>
      <c r="AD49" s="23">
        <v>83.75</v>
      </c>
      <c r="AE49" s="23">
        <v>56.25</v>
      </c>
      <c r="AF49" s="23">
        <v>30</v>
      </c>
      <c r="AG49" s="2">
        <v>61.599999999999994</v>
      </c>
      <c r="AH49" s="23">
        <v>30</v>
      </c>
      <c r="AI49" s="23">
        <v>7.5</v>
      </c>
      <c r="AJ49" s="23">
        <v>3.75</v>
      </c>
      <c r="AK49" s="23">
        <v>17.5</v>
      </c>
      <c r="AL49" s="23">
        <v>15</v>
      </c>
      <c r="AM49" s="23">
        <v>20</v>
      </c>
      <c r="AN49" s="23">
        <v>10</v>
      </c>
      <c r="AO49" s="23">
        <v>10</v>
      </c>
      <c r="AP49" s="23">
        <v>6.25</v>
      </c>
      <c r="AQ49" s="23">
        <v>25</v>
      </c>
      <c r="AR49" s="23">
        <v>3.5</v>
      </c>
      <c r="AS49" s="23">
        <v>16</v>
      </c>
      <c r="AT49" s="23">
        <v>60</v>
      </c>
      <c r="AU49" s="23">
        <v>40</v>
      </c>
      <c r="AV49" s="23">
        <v>39</v>
      </c>
      <c r="AW49" s="23">
        <v>30</v>
      </c>
      <c r="AX49" s="23">
        <v>8</v>
      </c>
      <c r="AY49" s="23">
        <v>12</v>
      </c>
      <c r="AZ49" s="23">
        <v>3.75</v>
      </c>
      <c r="BA49" s="23">
        <v>30</v>
      </c>
      <c r="BB49" s="23">
        <v>26</v>
      </c>
      <c r="BC49" s="23">
        <v>12.75</v>
      </c>
      <c r="BD49" s="23">
        <v>15</v>
      </c>
      <c r="BE49" s="23">
        <v>40</v>
      </c>
      <c r="BF49" s="23">
        <v>0</v>
      </c>
      <c r="BG49" s="23">
        <v>16.25</v>
      </c>
      <c r="BH49" s="16" t="s">
        <v>5</v>
      </c>
      <c r="BI49" s="16" t="s">
        <v>5</v>
      </c>
      <c r="BJ49" s="16" t="s">
        <v>1</v>
      </c>
      <c r="BK49" s="16" t="s">
        <v>1</v>
      </c>
      <c r="BL49" s="16" t="s">
        <v>1</v>
      </c>
      <c r="BM49" s="16" t="s">
        <v>1</v>
      </c>
      <c r="BN49" s="16">
        <v>0</v>
      </c>
      <c r="BO49" s="16" t="s">
        <v>5</v>
      </c>
      <c r="BP49" s="24">
        <v>16</v>
      </c>
      <c r="BQ49" s="24">
        <v>25</v>
      </c>
      <c r="BR49" s="24">
        <v>12</v>
      </c>
      <c r="BS49" s="24">
        <v>4</v>
      </c>
      <c r="BT49" s="24">
        <v>199</v>
      </c>
      <c r="BU49" s="24">
        <v>1545</v>
      </c>
      <c r="BV49" s="24">
        <v>330.8</v>
      </c>
      <c r="BW49" s="25">
        <v>4899000</v>
      </c>
      <c r="BX49" s="25">
        <v>3013500</v>
      </c>
      <c r="BY49" s="25">
        <v>1885500</v>
      </c>
      <c r="BZ49" s="25">
        <v>864958.18</v>
      </c>
      <c r="CA49" s="25">
        <v>2344383.2400000002</v>
      </c>
      <c r="CB49" s="25">
        <v>2603723.9500000002</v>
      </c>
      <c r="CC49" s="25">
        <v>2113229</v>
      </c>
      <c r="CD49" s="16">
        <v>29</v>
      </c>
      <c r="CE49" s="16">
        <v>16</v>
      </c>
      <c r="CF49" s="16">
        <v>13</v>
      </c>
      <c r="CG49" s="16" t="s">
        <v>6</v>
      </c>
      <c r="CH49" s="16" t="s">
        <v>1</v>
      </c>
      <c r="CI49" s="16" t="s">
        <v>4</v>
      </c>
      <c r="CJ49" s="16" t="s">
        <v>3</v>
      </c>
      <c r="CK49" s="16" t="s">
        <v>2</v>
      </c>
      <c r="CL49" s="16" t="s">
        <v>2</v>
      </c>
      <c r="CM49" s="16" t="s">
        <v>2</v>
      </c>
      <c r="CN49" s="16">
        <v>0</v>
      </c>
      <c r="CO49" s="16" t="s">
        <v>2</v>
      </c>
      <c r="CP49" s="16" t="s">
        <v>2</v>
      </c>
      <c r="CQ49" s="16" t="s">
        <v>5</v>
      </c>
      <c r="CR49" s="14" t="s">
        <v>154</v>
      </c>
    </row>
    <row r="50" spans="1:96" x14ac:dyDescent="0.2">
      <c r="A50" s="13">
        <v>8</v>
      </c>
      <c r="B50" s="14" t="s">
        <v>151</v>
      </c>
      <c r="C50" s="15" t="s">
        <v>152</v>
      </c>
      <c r="D50" s="15" t="s">
        <v>153</v>
      </c>
      <c r="E50" s="16" t="s">
        <v>40</v>
      </c>
      <c r="F50" s="17">
        <v>24</v>
      </c>
      <c r="G50" s="16">
        <v>17</v>
      </c>
      <c r="H50" s="16" t="s">
        <v>8</v>
      </c>
      <c r="I50" s="17">
        <v>30</v>
      </c>
      <c r="J50" s="16">
        <v>20</v>
      </c>
      <c r="K50" s="18">
        <v>0.62</v>
      </c>
      <c r="L50" s="18">
        <v>0.71</v>
      </c>
      <c r="M50" s="18">
        <v>0.8</v>
      </c>
      <c r="N50" s="18">
        <v>0.87</v>
      </c>
      <c r="O50" s="18">
        <v>0.91</v>
      </c>
      <c r="P50" s="19">
        <v>62.14</v>
      </c>
      <c r="Q50" s="18" t="s">
        <v>13</v>
      </c>
      <c r="R50" s="20">
        <v>77.3</v>
      </c>
      <c r="S50" s="21" t="s">
        <v>13</v>
      </c>
      <c r="T50" s="21">
        <v>60</v>
      </c>
      <c r="U50" s="21" t="str">
        <f>IF(R50&gt;P50,"Melhorou",IF(R50&lt;P50,"Piorou","Manteve"))</f>
        <v>Melhorou</v>
      </c>
      <c r="V50" s="22">
        <v>79.930000000000007</v>
      </c>
      <c r="W50" s="23">
        <v>90.9</v>
      </c>
      <c r="X50" s="23">
        <v>91</v>
      </c>
      <c r="Y50" s="23">
        <v>84.75</v>
      </c>
      <c r="Z50" s="2">
        <v>82</v>
      </c>
      <c r="AA50" s="2">
        <v>51</v>
      </c>
      <c r="AB50" s="23">
        <v>74.666666666666671</v>
      </c>
      <c r="AC50" s="23">
        <v>66.5</v>
      </c>
      <c r="AD50" s="23">
        <v>57.5</v>
      </c>
      <c r="AE50" s="23">
        <v>100</v>
      </c>
      <c r="AF50" s="23">
        <v>30</v>
      </c>
      <c r="AG50" s="2">
        <v>60.9</v>
      </c>
      <c r="AH50" s="23">
        <v>21</v>
      </c>
      <c r="AI50" s="23">
        <v>15</v>
      </c>
      <c r="AJ50" s="23">
        <v>15</v>
      </c>
      <c r="AK50" s="23">
        <v>25</v>
      </c>
      <c r="AL50" s="23">
        <v>15</v>
      </c>
      <c r="AM50" s="23">
        <v>20</v>
      </c>
      <c r="AN50" s="23">
        <v>10</v>
      </c>
      <c r="AO50" s="23">
        <v>8</v>
      </c>
      <c r="AP50" s="23">
        <v>25</v>
      </c>
      <c r="AQ50" s="23">
        <v>16.75</v>
      </c>
      <c r="AR50" s="23">
        <v>5</v>
      </c>
      <c r="AS50" s="23">
        <v>22</v>
      </c>
      <c r="AT50" s="23">
        <v>60</v>
      </c>
      <c r="AU50" s="23">
        <v>12</v>
      </c>
      <c r="AV50" s="23">
        <v>39</v>
      </c>
      <c r="AW50" s="23">
        <v>40</v>
      </c>
      <c r="AX50" s="23">
        <v>7</v>
      </c>
      <c r="AY50" s="23">
        <v>12</v>
      </c>
      <c r="AZ50" s="23">
        <v>7.5</v>
      </c>
      <c r="BA50" s="23">
        <v>30</v>
      </c>
      <c r="BB50" s="23">
        <v>20</v>
      </c>
      <c r="BC50" s="23">
        <v>0</v>
      </c>
      <c r="BD50" s="23">
        <v>7.5</v>
      </c>
      <c r="BE50" s="23">
        <v>40</v>
      </c>
      <c r="BF50" s="23">
        <v>35</v>
      </c>
      <c r="BG50" s="23">
        <v>25</v>
      </c>
      <c r="BH50" s="16" t="s">
        <v>5</v>
      </c>
      <c r="BI50" s="16" t="s">
        <v>5</v>
      </c>
      <c r="BJ50" s="16" t="s">
        <v>5</v>
      </c>
      <c r="BK50" s="16" t="s">
        <v>5</v>
      </c>
      <c r="BL50" s="16" t="s">
        <v>5</v>
      </c>
      <c r="BM50" s="16" t="s">
        <v>1</v>
      </c>
      <c r="BN50" s="16">
        <v>1</v>
      </c>
      <c r="BO50" s="16" t="s">
        <v>5</v>
      </c>
      <c r="BP50" s="24">
        <v>84</v>
      </c>
      <c r="BQ50" s="24">
        <v>101</v>
      </c>
      <c r="BR50" s="24">
        <v>80</v>
      </c>
      <c r="BS50" s="24">
        <v>4</v>
      </c>
      <c r="BT50" s="24">
        <v>3062</v>
      </c>
      <c r="BU50" s="24">
        <v>24663</v>
      </c>
      <c r="BV50" s="24">
        <v>5528</v>
      </c>
      <c r="BW50" s="25">
        <v>7913022.2300000004</v>
      </c>
      <c r="BX50" s="25">
        <v>3753832.67</v>
      </c>
      <c r="BY50" s="25">
        <v>4159189.56</v>
      </c>
      <c r="BZ50" s="25">
        <v>3062882.43</v>
      </c>
      <c r="CA50" s="25">
        <v>2467721.62</v>
      </c>
      <c r="CB50" s="25">
        <v>1975952.55</v>
      </c>
      <c r="CC50" s="25">
        <v>0</v>
      </c>
      <c r="CD50" s="16">
        <v>21</v>
      </c>
      <c r="CE50" s="16">
        <v>5</v>
      </c>
      <c r="CF50" s="16">
        <v>16</v>
      </c>
      <c r="CG50" s="16" t="s">
        <v>6</v>
      </c>
      <c r="CH50" s="16" t="s">
        <v>5</v>
      </c>
      <c r="CI50" s="16" t="s">
        <v>4</v>
      </c>
      <c r="CJ50" s="16" t="s">
        <v>3</v>
      </c>
      <c r="CK50" s="16" t="s">
        <v>2</v>
      </c>
      <c r="CL50" s="16" t="s">
        <v>2</v>
      </c>
      <c r="CM50" s="16" t="s">
        <v>2</v>
      </c>
      <c r="CN50" s="16">
        <v>0</v>
      </c>
      <c r="CO50" s="16" t="s">
        <v>2</v>
      </c>
      <c r="CP50" s="16" t="s">
        <v>2</v>
      </c>
      <c r="CQ50" s="16" t="s">
        <v>5</v>
      </c>
      <c r="CR50" s="14" t="s">
        <v>151</v>
      </c>
    </row>
    <row r="51" spans="1:96" x14ac:dyDescent="0.2">
      <c r="A51" s="13">
        <v>61</v>
      </c>
      <c r="B51" s="14" t="s">
        <v>148</v>
      </c>
      <c r="C51" s="15" t="s">
        <v>150</v>
      </c>
      <c r="D51" s="15" t="s">
        <v>149</v>
      </c>
      <c r="E51" s="16" t="s">
        <v>9</v>
      </c>
      <c r="F51" s="17">
        <v>27</v>
      </c>
      <c r="G51" s="16">
        <v>10</v>
      </c>
      <c r="H51" s="16" t="s">
        <v>8</v>
      </c>
      <c r="I51" s="17">
        <v>30</v>
      </c>
      <c r="J51" s="16">
        <v>8</v>
      </c>
      <c r="K51" s="18">
        <v>0.42</v>
      </c>
      <c r="L51" s="18">
        <v>0.44</v>
      </c>
      <c r="M51" s="18">
        <v>0.51</v>
      </c>
      <c r="N51" s="18">
        <v>0.72</v>
      </c>
      <c r="O51" s="18">
        <v>0.82000000000000006</v>
      </c>
      <c r="P51" s="19">
        <v>72.5</v>
      </c>
      <c r="Q51" s="18" t="s">
        <v>13</v>
      </c>
      <c r="R51" s="20">
        <v>86.78</v>
      </c>
      <c r="S51" s="21" t="s">
        <v>50</v>
      </c>
      <c r="T51" s="21">
        <v>23</v>
      </c>
      <c r="U51" s="21" t="str">
        <f>IF(R51&gt;P51,"Melhorou",IF(R51&lt;P51,"Piorou","Manteve"))</f>
        <v>Melhorou</v>
      </c>
      <c r="V51" s="22">
        <v>90.15</v>
      </c>
      <c r="W51" s="23">
        <v>100</v>
      </c>
      <c r="X51" s="23">
        <v>95.5</v>
      </c>
      <c r="Y51" s="23">
        <v>94.25</v>
      </c>
      <c r="Z51" s="2">
        <v>100</v>
      </c>
      <c r="AA51" s="2">
        <v>61</v>
      </c>
      <c r="AB51" s="23">
        <v>83.416666666666671</v>
      </c>
      <c r="AC51" s="23">
        <v>81.25</v>
      </c>
      <c r="AD51" s="23">
        <v>69</v>
      </c>
      <c r="AE51" s="23">
        <v>100</v>
      </c>
      <c r="AF51" s="23">
        <v>30</v>
      </c>
      <c r="AG51" s="2">
        <v>70</v>
      </c>
      <c r="AH51" s="23">
        <v>25.5</v>
      </c>
      <c r="AI51" s="23">
        <v>15</v>
      </c>
      <c r="AJ51" s="23">
        <v>15</v>
      </c>
      <c r="AK51" s="23">
        <v>25</v>
      </c>
      <c r="AL51" s="23">
        <v>15</v>
      </c>
      <c r="AM51" s="23">
        <v>20</v>
      </c>
      <c r="AN51" s="23">
        <v>10</v>
      </c>
      <c r="AO51" s="23">
        <v>8</v>
      </c>
      <c r="AP51" s="23">
        <v>23.75</v>
      </c>
      <c r="AQ51" s="23">
        <v>25</v>
      </c>
      <c r="AR51" s="23">
        <v>7.5</v>
      </c>
      <c r="AS51" s="23">
        <v>40</v>
      </c>
      <c r="AT51" s="23">
        <v>60</v>
      </c>
      <c r="AU51" s="23">
        <v>40</v>
      </c>
      <c r="AV51" s="23">
        <v>21</v>
      </c>
      <c r="AW51" s="23">
        <v>40</v>
      </c>
      <c r="AX51" s="23">
        <v>3</v>
      </c>
      <c r="AY51" s="23">
        <v>12</v>
      </c>
      <c r="AZ51" s="23">
        <v>26.25</v>
      </c>
      <c r="BA51" s="23">
        <v>30</v>
      </c>
      <c r="BB51" s="23">
        <v>24</v>
      </c>
      <c r="BC51" s="23">
        <v>0</v>
      </c>
      <c r="BD51" s="23">
        <v>15</v>
      </c>
      <c r="BE51" s="23">
        <v>40</v>
      </c>
      <c r="BF51" s="23">
        <v>35</v>
      </c>
      <c r="BG51" s="23">
        <v>25</v>
      </c>
      <c r="BH51" s="16" t="s">
        <v>5</v>
      </c>
      <c r="BI51" s="16" t="s">
        <v>5</v>
      </c>
      <c r="BJ51" s="16" t="s">
        <v>5</v>
      </c>
      <c r="BK51" s="16" t="s">
        <v>5</v>
      </c>
      <c r="BL51" s="16" t="s">
        <v>5</v>
      </c>
      <c r="BM51" s="16" t="s">
        <v>1</v>
      </c>
      <c r="BN51" s="16">
        <v>0</v>
      </c>
      <c r="BO51" s="16" t="s">
        <v>5</v>
      </c>
      <c r="BP51" s="24">
        <v>85</v>
      </c>
      <c r="BQ51" s="24">
        <v>185</v>
      </c>
      <c r="BR51" s="24">
        <v>89</v>
      </c>
      <c r="BS51" s="24">
        <v>0</v>
      </c>
      <c r="BT51" s="24">
        <v>11566</v>
      </c>
      <c r="BU51" s="24">
        <v>223008</v>
      </c>
      <c r="BV51" s="24">
        <v>33867</v>
      </c>
      <c r="BW51" s="25">
        <v>103355460.68000001</v>
      </c>
      <c r="BX51" s="25">
        <v>45252130.920000002</v>
      </c>
      <c r="BY51" s="25">
        <v>58103329.759999998</v>
      </c>
      <c r="BZ51" s="25">
        <v>14632899.960000001</v>
      </c>
      <c r="CA51" s="25">
        <v>40388766.289999999</v>
      </c>
      <c r="CB51" s="25">
        <v>39382726.189999998</v>
      </c>
      <c r="CC51" s="25">
        <v>7753750</v>
      </c>
      <c r="CD51" s="16">
        <v>52</v>
      </c>
      <c r="CE51" s="16">
        <v>24</v>
      </c>
      <c r="CF51" s="16">
        <v>28</v>
      </c>
      <c r="CG51" s="16" t="s">
        <v>6</v>
      </c>
      <c r="CH51" s="16" t="s">
        <v>5</v>
      </c>
      <c r="CI51" s="16" t="s">
        <v>4</v>
      </c>
      <c r="CJ51" s="16" t="s">
        <v>3</v>
      </c>
      <c r="CK51" s="16" t="s">
        <v>2</v>
      </c>
      <c r="CL51" s="16" t="s">
        <v>2</v>
      </c>
      <c r="CM51" s="16" t="s">
        <v>2</v>
      </c>
      <c r="CN51" s="16" t="s">
        <v>66</v>
      </c>
      <c r="CO51" s="16" t="s">
        <v>2</v>
      </c>
      <c r="CP51" s="16" t="s">
        <v>2</v>
      </c>
      <c r="CQ51" s="16" t="s">
        <v>5</v>
      </c>
      <c r="CR51" s="14" t="s">
        <v>148</v>
      </c>
    </row>
    <row r="52" spans="1:96" x14ac:dyDescent="0.2">
      <c r="A52" s="13">
        <v>98</v>
      </c>
      <c r="B52" s="14" t="s">
        <v>145</v>
      </c>
      <c r="C52" s="15" t="s">
        <v>147</v>
      </c>
      <c r="D52" s="15" t="s">
        <v>146</v>
      </c>
      <c r="E52" s="16" t="s">
        <v>14</v>
      </c>
      <c r="F52" s="17">
        <v>27</v>
      </c>
      <c r="G52" s="16">
        <v>10</v>
      </c>
      <c r="H52" s="16" t="s">
        <v>29</v>
      </c>
      <c r="I52" s="17">
        <v>37</v>
      </c>
      <c r="J52" s="16">
        <v>11</v>
      </c>
      <c r="K52" s="18">
        <v>0.47</v>
      </c>
      <c r="L52" s="18">
        <v>0.59</v>
      </c>
      <c r="M52" s="18">
        <v>0.61</v>
      </c>
      <c r="N52" s="18">
        <v>0.64</v>
      </c>
      <c r="O52" s="18">
        <v>0.70000000000000007</v>
      </c>
      <c r="P52" s="19">
        <v>64.209999999999994</v>
      </c>
      <c r="Q52" s="18" t="s">
        <v>13</v>
      </c>
      <c r="R52" s="20">
        <v>86.23</v>
      </c>
      <c r="S52" s="21" t="s">
        <v>50</v>
      </c>
      <c r="T52" s="21">
        <v>28</v>
      </c>
      <c r="U52" s="21" t="str">
        <f>IF(R52&gt;P52,"Melhorou",IF(R52&lt;P52,"Piorou","Manteve"))</f>
        <v>Melhorou</v>
      </c>
      <c r="V52" s="22">
        <v>89.7</v>
      </c>
      <c r="W52" s="23">
        <v>100</v>
      </c>
      <c r="X52" s="23">
        <v>88</v>
      </c>
      <c r="Y52" s="23">
        <v>87.5</v>
      </c>
      <c r="Z52" s="2">
        <v>94</v>
      </c>
      <c r="AA52" s="2">
        <v>79</v>
      </c>
      <c r="AB52" s="23">
        <v>82.75</v>
      </c>
      <c r="AC52" s="23">
        <v>67.75</v>
      </c>
      <c r="AD52" s="23">
        <v>80.5</v>
      </c>
      <c r="AE52" s="23">
        <v>100</v>
      </c>
      <c r="AF52" s="23">
        <v>30</v>
      </c>
      <c r="AG52" s="2">
        <v>70</v>
      </c>
      <c r="AH52" s="23">
        <v>25.5</v>
      </c>
      <c r="AI52" s="23">
        <v>7.5</v>
      </c>
      <c r="AJ52" s="23">
        <v>15</v>
      </c>
      <c r="AK52" s="23">
        <v>25</v>
      </c>
      <c r="AL52" s="23">
        <v>15</v>
      </c>
      <c r="AM52" s="23">
        <v>20</v>
      </c>
      <c r="AN52" s="23">
        <v>7</v>
      </c>
      <c r="AO52" s="23">
        <v>8</v>
      </c>
      <c r="AP52" s="23">
        <v>25</v>
      </c>
      <c r="AQ52" s="23">
        <v>25</v>
      </c>
      <c r="AR52" s="23">
        <v>2.5</v>
      </c>
      <c r="AS52" s="23">
        <v>34</v>
      </c>
      <c r="AT52" s="23">
        <v>60</v>
      </c>
      <c r="AU52" s="23">
        <v>40</v>
      </c>
      <c r="AV52" s="23">
        <v>39</v>
      </c>
      <c r="AW52" s="23">
        <v>34</v>
      </c>
      <c r="AX52" s="23">
        <v>3</v>
      </c>
      <c r="AY52" s="23">
        <v>12</v>
      </c>
      <c r="AZ52" s="23">
        <v>18.75</v>
      </c>
      <c r="BA52" s="23">
        <v>22.5</v>
      </c>
      <c r="BB52" s="23">
        <v>28</v>
      </c>
      <c r="BC52" s="23">
        <v>15</v>
      </c>
      <c r="BD52" s="23">
        <v>15</v>
      </c>
      <c r="BE52" s="23">
        <v>40</v>
      </c>
      <c r="BF52" s="23">
        <v>35</v>
      </c>
      <c r="BG52" s="23">
        <v>25</v>
      </c>
      <c r="BH52" s="16" t="s">
        <v>1</v>
      </c>
      <c r="BI52" s="16" t="s">
        <v>1</v>
      </c>
      <c r="BJ52" s="16" t="s">
        <v>1</v>
      </c>
      <c r="BK52" s="16" t="s">
        <v>1</v>
      </c>
      <c r="BL52" s="16" t="s">
        <v>5</v>
      </c>
      <c r="BM52" s="16" t="s">
        <v>1</v>
      </c>
      <c r="BN52" s="16">
        <v>0</v>
      </c>
      <c r="BO52" s="16" t="s">
        <v>5</v>
      </c>
      <c r="BP52" s="24">
        <v>19</v>
      </c>
      <c r="BQ52" s="24">
        <v>35</v>
      </c>
      <c r="BR52" s="24">
        <v>13</v>
      </c>
      <c r="BS52" s="24">
        <v>2</v>
      </c>
      <c r="BT52" s="24">
        <v>470</v>
      </c>
      <c r="BU52" s="24">
        <v>5165</v>
      </c>
      <c r="BV52" s="24">
        <v>986</v>
      </c>
      <c r="BW52" s="25">
        <v>3589968.78</v>
      </c>
      <c r="BX52" s="25">
        <v>3421445.78</v>
      </c>
      <c r="BY52" s="25">
        <v>168523</v>
      </c>
      <c r="BZ52" s="25">
        <v>3315814.8</v>
      </c>
      <c r="CA52" s="25">
        <v>168522.08</v>
      </c>
      <c r="CB52" s="25">
        <v>105630.98</v>
      </c>
      <c r="CC52" s="25">
        <v>0</v>
      </c>
      <c r="CD52" s="16">
        <v>6</v>
      </c>
      <c r="CE52" s="16">
        <v>2</v>
      </c>
      <c r="CF52" s="16">
        <v>4</v>
      </c>
      <c r="CG52" s="16" t="s">
        <v>6</v>
      </c>
      <c r="CH52" s="16" t="s">
        <v>5</v>
      </c>
      <c r="CI52" s="16" t="s">
        <v>4</v>
      </c>
      <c r="CJ52" s="16" t="s">
        <v>3</v>
      </c>
      <c r="CK52" s="16" t="s">
        <v>5</v>
      </c>
      <c r="CL52" s="16" t="s">
        <v>5</v>
      </c>
      <c r="CM52" s="16" t="s">
        <v>5</v>
      </c>
      <c r="CN52" s="16" t="s">
        <v>66</v>
      </c>
      <c r="CO52" s="16" t="s">
        <v>2</v>
      </c>
      <c r="CP52" s="16" t="s">
        <v>2</v>
      </c>
      <c r="CQ52" s="16" t="s">
        <v>5</v>
      </c>
      <c r="CR52" s="14" t="s">
        <v>145</v>
      </c>
    </row>
    <row r="53" spans="1:96" x14ac:dyDescent="0.2">
      <c r="A53" s="13">
        <v>69</v>
      </c>
      <c r="B53" s="14" t="s">
        <v>142</v>
      </c>
      <c r="C53" s="15" t="s">
        <v>144</v>
      </c>
      <c r="D53" s="15" t="s">
        <v>143</v>
      </c>
      <c r="E53" s="16" t="s">
        <v>14</v>
      </c>
      <c r="F53" s="17">
        <v>27</v>
      </c>
      <c r="G53" s="16">
        <v>9</v>
      </c>
      <c r="H53" s="16" t="s">
        <v>29</v>
      </c>
      <c r="I53" s="17">
        <v>37</v>
      </c>
      <c r="J53" s="16">
        <v>9</v>
      </c>
      <c r="K53" s="18">
        <v>0.45</v>
      </c>
      <c r="L53" s="18">
        <v>0.45</v>
      </c>
      <c r="M53" s="18">
        <v>0.45</v>
      </c>
      <c r="N53" s="18">
        <v>0.82000000000000006</v>
      </c>
      <c r="O53" s="18">
        <v>0.89</v>
      </c>
      <c r="P53" s="19">
        <v>77.349999999999994</v>
      </c>
      <c r="Q53" s="18" t="s">
        <v>13</v>
      </c>
      <c r="R53" s="20">
        <v>86.42</v>
      </c>
      <c r="S53" s="21" t="s">
        <v>50</v>
      </c>
      <c r="T53" s="21" t="s">
        <v>112</v>
      </c>
      <c r="U53" s="21" t="str">
        <f>IF(R53&gt;P53,"Melhorou",IF(R53&lt;P53,"Piorou","Manteve"))</f>
        <v>Melhorou</v>
      </c>
      <c r="V53" s="22">
        <v>82.5</v>
      </c>
      <c r="W53" s="23">
        <v>100</v>
      </c>
      <c r="X53" s="23">
        <v>78</v>
      </c>
      <c r="Y53" s="23">
        <v>85.5</v>
      </c>
      <c r="Z53" s="2">
        <v>70</v>
      </c>
      <c r="AA53" s="2">
        <v>79</v>
      </c>
      <c r="AB53" s="23">
        <v>90.333333333333329</v>
      </c>
      <c r="AC53" s="23">
        <v>77</v>
      </c>
      <c r="AD53" s="23">
        <v>94</v>
      </c>
      <c r="AE53" s="23">
        <v>100</v>
      </c>
      <c r="AF53" s="23">
        <v>30</v>
      </c>
      <c r="AG53" s="2">
        <v>70</v>
      </c>
      <c r="AH53" s="23">
        <v>25.5</v>
      </c>
      <c r="AI53" s="23">
        <v>15</v>
      </c>
      <c r="AJ53" s="23">
        <v>15</v>
      </c>
      <c r="AK53" s="23">
        <v>7.5</v>
      </c>
      <c r="AL53" s="23">
        <v>15</v>
      </c>
      <c r="AM53" s="23">
        <v>20</v>
      </c>
      <c r="AN53" s="23">
        <v>7</v>
      </c>
      <c r="AO53" s="23">
        <v>6</v>
      </c>
      <c r="AP53" s="23">
        <v>25</v>
      </c>
      <c r="AQ53" s="23">
        <v>25</v>
      </c>
      <c r="AR53" s="23">
        <v>2.5</v>
      </c>
      <c r="AS53" s="23">
        <v>22</v>
      </c>
      <c r="AT53" s="23">
        <v>48</v>
      </c>
      <c r="AU53" s="23">
        <v>40</v>
      </c>
      <c r="AV53" s="23">
        <v>39</v>
      </c>
      <c r="AW53" s="23">
        <v>35</v>
      </c>
      <c r="AX53" s="23">
        <v>0</v>
      </c>
      <c r="AY53" s="23">
        <v>12</v>
      </c>
      <c r="AZ53" s="23">
        <v>30</v>
      </c>
      <c r="BA53" s="23">
        <v>30</v>
      </c>
      <c r="BB53" s="23">
        <v>34</v>
      </c>
      <c r="BC53" s="23">
        <v>15</v>
      </c>
      <c r="BD53" s="23">
        <v>15</v>
      </c>
      <c r="BE53" s="23">
        <v>40</v>
      </c>
      <c r="BF53" s="23">
        <v>35</v>
      </c>
      <c r="BG53" s="23">
        <v>25</v>
      </c>
      <c r="BH53" s="16" t="s">
        <v>1</v>
      </c>
      <c r="BI53" s="16" t="s">
        <v>1</v>
      </c>
      <c r="BJ53" s="16" t="s">
        <v>1</v>
      </c>
      <c r="BK53" s="16" t="s">
        <v>1</v>
      </c>
      <c r="BL53" s="16" t="s">
        <v>5</v>
      </c>
      <c r="BM53" s="16" t="s">
        <v>1</v>
      </c>
      <c r="BN53" s="16">
        <v>0</v>
      </c>
      <c r="BO53" s="16" t="s">
        <v>5</v>
      </c>
      <c r="BP53" s="24">
        <v>31</v>
      </c>
      <c r="BQ53" s="24">
        <v>39</v>
      </c>
      <c r="BR53" s="24">
        <v>30</v>
      </c>
      <c r="BS53" s="24">
        <v>1</v>
      </c>
      <c r="BT53" s="24">
        <v>679</v>
      </c>
      <c r="BU53" s="24">
        <v>4357</v>
      </c>
      <c r="BV53" s="24">
        <v>1115</v>
      </c>
      <c r="BW53" s="25">
        <v>7367116.25</v>
      </c>
      <c r="BX53" s="25">
        <v>4913429.24</v>
      </c>
      <c r="BY53" s="25">
        <v>2453687.0099999998</v>
      </c>
      <c r="BZ53" s="25">
        <v>3500401.7</v>
      </c>
      <c r="CA53" s="25">
        <v>2451571.14</v>
      </c>
      <c r="CB53" s="25">
        <v>1415143.41</v>
      </c>
      <c r="CC53" s="25">
        <v>0</v>
      </c>
      <c r="CD53" s="16">
        <v>26</v>
      </c>
      <c r="CE53" s="16">
        <v>4</v>
      </c>
      <c r="CF53" s="16">
        <v>22</v>
      </c>
      <c r="CG53" s="16" t="s">
        <v>6</v>
      </c>
      <c r="CH53" s="16" t="s">
        <v>5</v>
      </c>
      <c r="CI53" s="16" t="s">
        <v>4</v>
      </c>
      <c r="CJ53" s="16" t="s">
        <v>3</v>
      </c>
      <c r="CK53" s="16" t="s">
        <v>2</v>
      </c>
      <c r="CL53" s="16" t="s">
        <v>2</v>
      </c>
      <c r="CM53" s="16" t="s">
        <v>2</v>
      </c>
      <c r="CN53" s="16" t="s">
        <v>66</v>
      </c>
      <c r="CO53" s="16" t="s">
        <v>2</v>
      </c>
      <c r="CP53" s="16" t="s">
        <v>2</v>
      </c>
      <c r="CQ53" s="16" t="s">
        <v>5</v>
      </c>
      <c r="CR53" s="14" t="s">
        <v>142</v>
      </c>
    </row>
    <row r="54" spans="1:96" x14ac:dyDescent="0.2">
      <c r="A54" s="13">
        <v>41</v>
      </c>
      <c r="B54" s="14" t="s">
        <v>139</v>
      </c>
      <c r="C54" s="15" t="s">
        <v>140</v>
      </c>
      <c r="D54" s="15" t="s">
        <v>141</v>
      </c>
      <c r="E54" s="16" t="s">
        <v>40</v>
      </c>
      <c r="F54" s="17">
        <v>24</v>
      </c>
      <c r="G54" s="16">
        <v>12</v>
      </c>
      <c r="H54" s="16" t="s">
        <v>8</v>
      </c>
      <c r="I54" s="17">
        <v>30</v>
      </c>
      <c r="J54" s="16">
        <v>14</v>
      </c>
      <c r="K54" s="18">
        <v>0.69</v>
      </c>
      <c r="L54" s="18">
        <v>0.8</v>
      </c>
      <c r="M54" s="18">
        <v>0.8</v>
      </c>
      <c r="N54" s="18">
        <v>0.82000000000000006</v>
      </c>
      <c r="O54" s="18">
        <v>0.82000000000000006</v>
      </c>
      <c r="P54" s="19">
        <v>66.3</v>
      </c>
      <c r="Q54" s="18" t="s">
        <v>13</v>
      </c>
      <c r="R54" s="20">
        <v>81.52</v>
      </c>
      <c r="S54" s="21" t="s">
        <v>13</v>
      </c>
      <c r="T54" s="21">
        <v>44</v>
      </c>
      <c r="U54" s="21" t="str">
        <f>IF(R54&gt;P54,"Melhorou",IF(R54&lt;P54,"Piorou","Manteve"))</f>
        <v>Melhorou</v>
      </c>
      <c r="V54" s="22">
        <v>76.13</v>
      </c>
      <c r="W54" s="23">
        <v>66.400000000000006</v>
      </c>
      <c r="X54" s="23">
        <v>72</v>
      </c>
      <c r="Y54" s="23">
        <v>91.25</v>
      </c>
      <c r="Z54" s="2">
        <v>88</v>
      </c>
      <c r="AA54" s="2">
        <v>63</v>
      </c>
      <c r="AB54" s="23">
        <v>86.916666666666671</v>
      </c>
      <c r="AC54" s="23">
        <v>80</v>
      </c>
      <c r="AD54" s="23">
        <v>92</v>
      </c>
      <c r="AE54" s="23">
        <v>88.75</v>
      </c>
      <c r="AF54" s="23">
        <v>30</v>
      </c>
      <c r="AG54" s="2">
        <v>36.4</v>
      </c>
      <c r="AH54" s="23">
        <v>30</v>
      </c>
      <c r="AI54" s="23">
        <v>7.5</v>
      </c>
      <c r="AJ54" s="23">
        <v>15</v>
      </c>
      <c r="AK54" s="23">
        <v>7.5</v>
      </c>
      <c r="AL54" s="23">
        <v>12</v>
      </c>
      <c r="AM54" s="23">
        <v>20</v>
      </c>
      <c r="AN54" s="23">
        <v>7</v>
      </c>
      <c r="AO54" s="23">
        <v>10</v>
      </c>
      <c r="AP54" s="23">
        <v>21.25</v>
      </c>
      <c r="AQ54" s="23">
        <v>25</v>
      </c>
      <c r="AR54" s="23">
        <v>8</v>
      </c>
      <c r="AS54" s="23">
        <v>40</v>
      </c>
      <c r="AT54" s="23">
        <v>48</v>
      </c>
      <c r="AU54" s="23">
        <v>24</v>
      </c>
      <c r="AV54" s="23">
        <v>39</v>
      </c>
      <c r="AW54" s="23">
        <v>40</v>
      </c>
      <c r="AX54" s="23">
        <v>0</v>
      </c>
      <c r="AY54" s="23">
        <v>10</v>
      </c>
      <c r="AZ54" s="23">
        <v>30</v>
      </c>
      <c r="BA54" s="23">
        <v>30</v>
      </c>
      <c r="BB54" s="23">
        <v>32</v>
      </c>
      <c r="BC54" s="23">
        <v>15</v>
      </c>
      <c r="BD54" s="23">
        <v>15</v>
      </c>
      <c r="BE54" s="23">
        <v>40</v>
      </c>
      <c r="BF54" s="23">
        <v>35</v>
      </c>
      <c r="BG54" s="23">
        <v>13.75</v>
      </c>
      <c r="BH54" s="16" t="s">
        <v>5</v>
      </c>
      <c r="BI54" s="16" t="s">
        <v>5</v>
      </c>
      <c r="BJ54" s="16" t="s">
        <v>5</v>
      </c>
      <c r="BK54" s="16" t="s">
        <v>5</v>
      </c>
      <c r="BL54" s="16" t="s">
        <v>5</v>
      </c>
      <c r="BM54" s="16" t="s">
        <v>1</v>
      </c>
      <c r="BN54" s="16">
        <v>0</v>
      </c>
      <c r="BO54" s="16" t="s">
        <v>5</v>
      </c>
      <c r="BP54" s="24">
        <v>75</v>
      </c>
      <c r="BQ54" s="24">
        <v>108</v>
      </c>
      <c r="BR54" s="24">
        <v>73</v>
      </c>
      <c r="BS54" s="24">
        <v>2</v>
      </c>
      <c r="BT54" s="24">
        <v>1660</v>
      </c>
      <c r="BU54" s="24">
        <v>49739</v>
      </c>
      <c r="BV54" s="24">
        <v>6593</v>
      </c>
      <c r="BW54" s="25">
        <v>5970355.9000000004</v>
      </c>
      <c r="BX54" s="25">
        <v>4311371.0199999996</v>
      </c>
      <c r="BY54" s="25">
        <v>1658984.88</v>
      </c>
      <c r="BZ54" s="25">
        <v>3495428.78</v>
      </c>
      <c r="CA54" s="25">
        <v>915608.88</v>
      </c>
      <c r="CB54" s="25">
        <v>758745.37</v>
      </c>
      <c r="CC54" s="25">
        <v>866082.1</v>
      </c>
      <c r="CD54" s="16">
        <v>56</v>
      </c>
      <c r="CE54" s="16">
        <v>6</v>
      </c>
      <c r="CF54" s="16">
        <v>50</v>
      </c>
      <c r="CG54" s="16" t="s">
        <v>6</v>
      </c>
      <c r="CH54" s="16">
        <v>0</v>
      </c>
      <c r="CI54" s="16" t="s">
        <v>4</v>
      </c>
      <c r="CJ54" s="16" t="s">
        <v>3</v>
      </c>
      <c r="CK54" s="16" t="s">
        <v>2</v>
      </c>
      <c r="CL54" s="16" t="s">
        <v>2</v>
      </c>
      <c r="CM54" s="16" t="s">
        <v>2</v>
      </c>
      <c r="CN54" s="16">
        <v>0</v>
      </c>
      <c r="CO54" s="16" t="s">
        <v>2</v>
      </c>
      <c r="CP54" s="16" t="s">
        <v>2</v>
      </c>
      <c r="CQ54" s="16" t="s">
        <v>5</v>
      </c>
      <c r="CR54" s="14" t="s">
        <v>139</v>
      </c>
    </row>
    <row r="55" spans="1:96" x14ac:dyDescent="0.2">
      <c r="A55" s="13">
        <v>9</v>
      </c>
      <c r="B55" s="14" t="s">
        <v>136</v>
      </c>
      <c r="C55" s="15" t="s">
        <v>137</v>
      </c>
      <c r="D55" s="15" t="s">
        <v>138</v>
      </c>
      <c r="E55" s="16" t="s">
        <v>40</v>
      </c>
      <c r="F55" s="17">
        <v>24</v>
      </c>
      <c r="G55" s="16">
        <v>14</v>
      </c>
      <c r="H55" s="16" t="s">
        <v>29</v>
      </c>
      <c r="I55" s="17">
        <v>37</v>
      </c>
      <c r="J55" s="16">
        <v>20</v>
      </c>
      <c r="K55" s="18">
        <v>0.52</v>
      </c>
      <c r="L55" s="18">
        <v>0.76</v>
      </c>
      <c r="M55" s="18">
        <v>0.62</v>
      </c>
      <c r="N55" s="18">
        <v>0.67</v>
      </c>
      <c r="O55" s="18">
        <v>0.65</v>
      </c>
      <c r="P55" s="19">
        <v>59.1</v>
      </c>
      <c r="Q55" s="18" t="s">
        <v>7</v>
      </c>
      <c r="R55" s="20">
        <v>80.099999999999994</v>
      </c>
      <c r="S55" s="21" t="s">
        <v>13</v>
      </c>
      <c r="T55" s="21">
        <v>52</v>
      </c>
      <c r="U55" s="21" t="str">
        <f>IF(R55&gt;P55,"Melhorou",IF(R55&lt;P55,"Piorou","Manteve"))</f>
        <v>Melhorou</v>
      </c>
      <c r="V55" s="22">
        <v>81.7</v>
      </c>
      <c r="W55" s="23">
        <v>100</v>
      </c>
      <c r="X55" s="23">
        <v>93.25</v>
      </c>
      <c r="Y55" s="23">
        <v>86.25</v>
      </c>
      <c r="Z55" s="2">
        <v>78</v>
      </c>
      <c r="AA55" s="2">
        <v>51</v>
      </c>
      <c r="AB55" s="23">
        <v>78.5</v>
      </c>
      <c r="AC55" s="23">
        <v>74.5</v>
      </c>
      <c r="AD55" s="23">
        <v>94</v>
      </c>
      <c r="AE55" s="23">
        <v>67</v>
      </c>
      <c r="AF55" s="23">
        <v>30</v>
      </c>
      <c r="AG55" s="2">
        <v>70</v>
      </c>
      <c r="AH55" s="23">
        <v>30</v>
      </c>
      <c r="AI55" s="23">
        <v>15</v>
      </c>
      <c r="AJ55" s="23">
        <v>11.25</v>
      </c>
      <c r="AK55" s="23">
        <v>25</v>
      </c>
      <c r="AL55" s="23">
        <v>12</v>
      </c>
      <c r="AM55" s="23">
        <v>20</v>
      </c>
      <c r="AN55" s="23">
        <v>7</v>
      </c>
      <c r="AO55" s="23">
        <v>8</v>
      </c>
      <c r="AP55" s="23">
        <v>23.75</v>
      </c>
      <c r="AQ55" s="23">
        <v>25</v>
      </c>
      <c r="AR55" s="23">
        <v>2.5</v>
      </c>
      <c r="AS55" s="23">
        <v>18</v>
      </c>
      <c r="AT55" s="23">
        <v>60</v>
      </c>
      <c r="AU55" s="23">
        <v>12</v>
      </c>
      <c r="AV55" s="23">
        <v>39</v>
      </c>
      <c r="AW55" s="23">
        <v>36</v>
      </c>
      <c r="AX55" s="23">
        <v>7</v>
      </c>
      <c r="AY55" s="23">
        <v>9</v>
      </c>
      <c r="AZ55" s="23">
        <v>22.5</v>
      </c>
      <c r="BA55" s="23">
        <v>30</v>
      </c>
      <c r="BB55" s="23">
        <v>34</v>
      </c>
      <c r="BC55" s="23">
        <v>15</v>
      </c>
      <c r="BD55" s="23">
        <v>15</v>
      </c>
      <c r="BE55" s="23">
        <v>32</v>
      </c>
      <c r="BF55" s="23">
        <v>35</v>
      </c>
      <c r="BG55" s="23">
        <v>0</v>
      </c>
      <c r="BH55" s="16" t="s">
        <v>5</v>
      </c>
      <c r="BI55" s="16" t="s">
        <v>5</v>
      </c>
      <c r="BJ55" s="16" t="s">
        <v>5</v>
      </c>
      <c r="BK55" s="16" t="s">
        <v>5</v>
      </c>
      <c r="BL55" s="16" t="s">
        <v>1</v>
      </c>
      <c r="BM55" s="16" t="s">
        <v>1</v>
      </c>
      <c r="BN55" s="16">
        <v>0</v>
      </c>
      <c r="BO55" s="16" t="s">
        <v>5</v>
      </c>
      <c r="BP55" s="24">
        <v>37</v>
      </c>
      <c r="BQ55" s="24">
        <v>46</v>
      </c>
      <c r="BR55" s="24">
        <v>34</v>
      </c>
      <c r="BS55" s="24">
        <v>1</v>
      </c>
      <c r="BT55" s="24">
        <v>794</v>
      </c>
      <c r="BU55" s="24">
        <v>6127</v>
      </c>
      <c r="BV55" s="24">
        <v>1407</v>
      </c>
      <c r="BW55" s="25">
        <v>2633470.59</v>
      </c>
      <c r="BX55" s="25">
        <v>1624373.73</v>
      </c>
      <c r="BY55" s="25">
        <v>1009096.86</v>
      </c>
      <c r="BZ55" s="25">
        <v>1226351.07</v>
      </c>
      <c r="CA55" s="25">
        <v>787385</v>
      </c>
      <c r="CB55" s="25">
        <v>518551.65</v>
      </c>
      <c r="CC55" s="25">
        <v>192000</v>
      </c>
      <c r="CD55" s="16">
        <v>5</v>
      </c>
      <c r="CE55" s="16">
        <v>4</v>
      </c>
      <c r="CF55" s="16">
        <v>3</v>
      </c>
      <c r="CG55" s="16" t="s">
        <v>6</v>
      </c>
      <c r="CH55" s="16" t="s">
        <v>5</v>
      </c>
      <c r="CI55" s="16" t="s">
        <v>4</v>
      </c>
      <c r="CJ55" s="16" t="s">
        <v>3</v>
      </c>
      <c r="CK55" s="16" t="s">
        <v>2</v>
      </c>
      <c r="CL55" s="16" t="s">
        <v>2</v>
      </c>
      <c r="CM55" s="16" t="s">
        <v>2</v>
      </c>
      <c r="CN55" s="16" t="s">
        <v>66</v>
      </c>
      <c r="CO55" s="16" t="s">
        <v>5</v>
      </c>
      <c r="CP55" s="16" t="s">
        <v>5</v>
      </c>
      <c r="CQ55" s="16" t="s">
        <v>5</v>
      </c>
      <c r="CR55" s="14" t="s">
        <v>136</v>
      </c>
    </row>
    <row r="56" spans="1:96" x14ac:dyDescent="0.2">
      <c r="A56" s="13">
        <v>25</v>
      </c>
      <c r="B56" s="14" t="s">
        <v>133</v>
      </c>
      <c r="C56" s="15" t="s">
        <v>135</v>
      </c>
      <c r="D56" s="15" t="s">
        <v>134</v>
      </c>
      <c r="E56" s="16" t="s">
        <v>14</v>
      </c>
      <c r="F56" s="17">
        <v>27</v>
      </c>
      <c r="G56" s="16">
        <v>18</v>
      </c>
      <c r="H56" s="16" t="s">
        <v>29</v>
      </c>
      <c r="I56" s="17">
        <v>37</v>
      </c>
      <c r="J56" s="16">
        <v>23</v>
      </c>
      <c r="K56" s="18">
        <v>0.37</v>
      </c>
      <c r="L56" s="18">
        <v>0.57999999999999996</v>
      </c>
      <c r="M56" s="18">
        <v>0.66</v>
      </c>
      <c r="N56" s="18">
        <v>0.88</v>
      </c>
      <c r="O56" s="18">
        <v>0.91</v>
      </c>
      <c r="P56" s="19">
        <v>77.3</v>
      </c>
      <c r="Q56" s="18" t="s">
        <v>13</v>
      </c>
      <c r="R56" s="20">
        <v>76.3</v>
      </c>
      <c r="S56" s="21" t="s">
        <v>13</v>
      </c>
      <c r="T56" s="21">
        <v>62</v>
      </c>
      <c r="U56" s="21" t="str">
        <f>IF(R56&gt;P56,"Melhorou",IF(R56&lt;P56,"Piorou","Manteve"))</f>
        <v>Piorou</v>
      </c>
      <c r="V56" s="22">
        <v>64.930000000000007</v>
      </c>
      <c r="W56" s="23">
        <v>80.400000000000006</v>
      </c>
      <c r="X56" s="23">
        <v>56.25</v>
      </c>
      <c r="Y56" s="23">
        <v>37</v>
      </c>
      <c r="Z56" s="2">
        <v>90</v>
      </c>
      <c r="AA56" s="2">
        <v>61</v>
      </c>
      <c r="AB56" s="23">
        <v>87.666666666666671</v>
      </c>
      <c r="AC56" s="23">
        <v>85</v>
      </c>
      <c r="AD56" s="23">
        <v>86</v>
      </c>
      <c r="AE56" s="23">
        <v>92</v>
      </c>
      <c r="AF56" s="23">
        <v>30</v>
      </c>
      <c r="AG56" s="2">
        <v>50.4</v>
      </c>
      <c r="AH56" s="23">
        <v>22.5</v>
      </c>
      <c r="AI56" s="23">
        <v>15</v>
      </c>
      <c r="AJ56" s="23">
        <v>3.75</v>
      </c>
      <c r="AK56" s="23">
        <v>7.5</v>
      </c>
      <c r="AL56" s="23">
        <v>7.5</v>
      </c>
      <c r="AM56" s="23">
        <v>0</v>
      </c>
      <c r="AN56" s="23">
        <v>0</v>
      </c>
      <c r="AO56" s="23">
        <v>8</v>
      </c>
      <c r="AP56" s="23">
        <v>2.5</v>
      </c>
      <c r="AQ56" s="23">
        <v>25</v>
      </c>
      <c r="AR56" s="23">
        <v>1.5</v>
      </c>
      <c r="AS56" s="23">
        <v>30</v>
      </c>
      <c r="AT56" s="23">
        <v>60</v>
      </c>
      <c r="AU56" s="23">
        <v>40</v>
      </c>
      <c r="AV56" s="23">
        <v>21</v>
      </c>
      <c r="AW56" s="23">
        <v>40</v>
      </c>
      <c r="AX56" s="23">
        <v>8</v>
      </c>
      <c r="AY56" s="23">
        <v>7</v>
      </c>
      <c r="AZ56" s="23">
        <v>30</v>
      </c>
      <c r="BA56" s="23">
        <v>30</v>
      </c>
      <c r="BB56" s="23">
        <v>26</v>
      </c>
      <c r="BC56" s="23">
        <v>15</v>
      </c>
      <c r="BD56" s="23">
        <v>15</v>
      </c>
      <c r="BE56" s="23">
        <v>32</v>
      </c>
      <c r="BF56" s="23">
        <v>35</v>
      </c>
      <c r="BG56" s="23">
        <v>25</v>
      </c>
      <c r="BH56" s="16" t="s">
        <v>1</v>
      </c>
      <c r="BI56" s="16" t="s">
        <v>5</v>
      </c>
      <c r="BJ56" s="16" t="s">
        <v>1</v>
      </c>
      <c r="BK56" s="16" t="s">
        <v>1</v>
      </c>
      <c r="BL56" s="16" t="s">
        <v>1</v>
      </c>
      <c r="BM56" s="16" t="s">
        <v>1</v>
      </c>
      <c r="BN56" s="16">
        <v>0</v>
      </c>
      <c r="BO56" s="16" t="s">
        <v>5</v>
      </c>
      <c r="BP56" s="24">
        <v>22</v>
      </c>
      <c r="BQ56" s="24">
        <v>35</v>
      </c>
      <c r="BR56" s="24">
        <v>22</v>
      </c>
      <c r="BS56" s="24">
        <v>0</v>
      </c>
      <c r="BT56" s="24">
        <v>509</v>
      </c>
      <c r="BU56" s="24">
        <v>3772</v>
      </c>
      <c r="BV56" s="24">
        <v>886</v>
      </c>
      <c r="BW56" s="25">
        <v>3486442</v>
      </c>
      <c r="BX56" s="25">
        <v>2836442</v>
      </c>
      <c r="BY56" s="25">
        <v>65000</v>
      </c>
      <c r="BZ56" s="25">
        <v>1904977.81</v>
      </c>
      <c r="CA56" s="25">
        <v>534413.53</v>
      </c>
      <c r="CB56" s="25">
        <v>74304.240000000005</v>
      </c>
      <c r="CC56" s="25">
        <v>0</v>
      </c>
      <c r="CD56" s="16">
        <v>35</v>
      </c>
      <c r="CE56" s="16">
        <v>12</v>
      </c>
      <c r="CF56" s="16">
        <v>12</v>
      </c>
      <c r="CG56" s="16" t="s">
        <v>6</v>
      </c>
      <c r="CH56" s="16" t="s">
        <v>5</v>
      </c>
      <c r="CI56" s="16" t="s">
        <v>4</v>
      </c>
      <c r="CJ56" s="16" t="s">
        <v>3</v>
      </c>
      <c r="CK56" s="16" t="s">
        <v>2</v>
      </c>
      <c r="CL56" s="16" t="s">
        <v>2</v>
      </c>
      <c r="CM56" s="16" t="s">
        <v>2</v>
      </c>
      <c r="CN56" s="16">
        <v>0</v>
      </c>
      <c r="CO56" s="16" t="s">
        <v>2</v>
      </c>
      <c r="CP56" s="16" t="s">
        <v>5</v>
      </c>
      <c r="CQ56" s="16" t="s">
        <v>5</v>
      </c>
      <c r="CR56" s="14" t="s">
        <v>133</v>
      </c>
    </row>
    <row r="57" spans="1:96" x14ac:dyDescent="0.2">
      <c r="A57" s="13">
        <v>28</v>
      </c>
      <c r="B57" s="14" t="s">
        <v>130</v>
      </c>
      <c r="C57" s="15" t="s">
        <v>131</v>
      </c>
      <c r="D57" s="15" t="s">
        <v>132</v>
      </c>
      <c r="E57" s="16" t="s">
        <v>40</v>
      </c>
      <c r="F57" s="17">
        <v>24</v>
      </c>
      <c r="G57" s="16">
        <v>3</v>
      </c>
      <c r="H57" s="16" t="s">
        <v>24</v>
      </c>
      <c r="I57" s="17">
        <v>26</v>
      </c>
      <c r="J57" s="16">
        <v>5</v>
      </c>
      <c r="K57" s="18">
        <v>0.84</v>
      </c>
      <c r="L57" s="18">
        <v>0.87</v>
      </c>
      <c r="M57" s="18">
        <v>0.86</v>
      </c>
      <c r="N57" s="18">
        <v>0.85</v>
      </c>
      <c r="O57" s="18">
        <v>0.88</v>
      </c>
      <c r="P57" s="19">
        <v>85.98</v>
      </c>
      <c r="Q57" s="18" t="s">
        <v>50</v>
      </c>
      <c r="R57" s="20">
        <v>89.62</v>
      </c>
      <c r="S57" s="21" t="s">
        <v>50</v>
      </c>
      <c r="T57" s="21">
        <v>13</v>
      </c>
      <c r="U57" s="21" t="str">
        <f>IF(R57&gt;P57,"Melhorou",IF(R57&lt;P57,"Piorou","Manteve"))</f>
        <v>Melhorou</v>
      </c>
      <c r="V57" s="22">
        <v>89.4</v>
      </c>
      <c r="W57" s="23">
        <v>100</v>
      </c>
      <c r="X57" s="23">
        <v>96.25</v>
      </c>
      <c r="Y57" s="23">
        <v>89.75</v>
      </c>
      <c r="Z57" s="2">
        <v>82</v>
      </c>
      <c r="AA57" s="2">
        <v>79</v>
      </c>
      <c r="AB57" s="23">
        <v>89.833333333333329</v>
      </c>
      <c r="AC57" s="23">
        <v>77</v>
      </c>
      <c r="AD57" s="23">
        <v>92.5</v>
      </c>
      <c r="AE57" s="23">
        <v>100</v>
      </c>
      <c r="AF57" s="23">
        <v>30</v>
      </c>
      <c r="AG57" s="2">
        <v>70</v>
      </c>
      <c r="AH57" s="23">
        <v>30</v>
      </c>
      <c r="AI57" s="23">
        <v>15</v>
      </c>
      <c r="AJ57" s="23">
        <v>11.25</v>
      </c>
      <c r="AK57" s="23">
        <v>25</v>
      </c>
      <c r="AL57" s="23">
        <v>15</v>
      </c>
      <c r="AM57" s="23">
        <v>20</v>
      </c>
      <c r="AN57" s="23">
        <v>10</v>
      </c>
      <c r="AO57" s="23">
        <v>10</v>
      </c>
      <c r="AP57" s="23">
        <v>25</v>
      </c>
      <c r="AQ57" s="23">
        <v>16.75</v>
      </c>
      <c r="AR57" s="23">
        <v>8</v>
      </c>
      <c r="AS57" s="23">
        <v>22</v>
      </c>
      <c r="AT57" s="23">
        <v>60</v>
      </c>
      <c r="AU57" s="23">
        <v>40</v>
      </c>
      <c r="AV57" s="23">
        <v>39</v>
      </c>
      <c r="AW57" s="23">
        <v>40</v>
      </c>
      <c r="AX57" s="23">
        <v>1</v>
      </c>
      <c r="AY57" s="23">
        <v>6</v>
      </c>
      <c r="AZ57" s="23">
        <v>30</v>
      </c>
      <c r="BA57" s="23">
        <v>22.5</v>
      </c>
      <c r="BB57" s="23">
        <v>40</v>
      </c>
      <c r="BC57" s="23">
        <v>15</v>
      </c>
      <c r="BD57" s="23">
        <v>15</v>
      </c>
      <c r="BE57" s="23">
        <v>40</v>
      </c>
      <c r="BF57" s="23">
        <v>35</v>
      </c>
      <c r="BG57" s="23">
        <v>25</v>
      </c>
      <c r="BH57" s="16" t="s">
        <v>5</v>
      </c>
      <c r="BI57" s="16" t="s">
        <v>5</v>
      </c>
      <c r="BJ57" s="16" t="s">
        <v>5</v>
      </c>
      <c r="BK57" s="16" t="s">
        <v>5</v>
      </c>
      <c r="BL57" s="16" t="s">
        <v>5</v>
      </c>
      <c r="BM57" s="16" t="s">
        <v>1</v>
      </c>
      <c r="BN57" s="16">
        <v>0</v>
      </c>
      <c r="BO57" s="16" t="s">
        <v>5</v>
      </c>
      <c r="BP57" s="24">
        <v>111</v>
      </c>
      <c r="BQ57" s="24">
        <v>137</v>
      </c>
      <c r="BR57" s="24">
        <v>85</v>
      </c>
      <c r="BS57" s="24">
        <v>26</v>
      </c>
      <c r="BT57" s="24">
        <v>6190</v>
      </c>
      <c r="BU57" s="24">
        <v>59536</v>
      </c>
      <c r="BV57" s="24">
        <v>12144</v>
      </c>
      <c r="BW57" s="25">
        <v>23050984.5</v>
      </c>
      <c r="BX57" s="25">
        <v>7102032.8399999999</v>
      </c>
      <c r="BY57" s="25">
        <v>15948951.66</v>
      </c>
      <c r="BZ57" s="25">
        <v>6131886.9299999997</v>
      </c>
      <c r="CA57" s="25">
        <v>9313465.6699999999</v>
      </c>
      <c r="CB57" s="25">
        <v>7601904.2699999996</v>
      </c>
      <c r="CC57" s="25">
        <v>3124797</v>
      </c>
      <c r="CD57" s="16">
        <v>77</v>
      </c>
      <c r="CE57" s="16">
        <v>24</v>
      </c>
      <c r="CF57" s="16">
        <v>53</v>
      </c>
      <c r="CG57" s="16" t="s">
        <v>6</v>
      </c>
      <c r="CH57" s="16" t="s">
        <v>5</v>
      </c>
      <c r="CI57" s="16" t="s">
        <v>4</v>
      </c>
      <c r="CJ57" s="16" t="s">
        <v>3</v>
      </c>
      <c r="CK57" s="16" t="s">
        <v>2</v>
      </c>
      <c r="CL57" s="16" t="s">
        <v>2</v>
      </c>
      <c r="CM57" s="16" t="s">
        <v>2</v>
      </c>
      <c r="CN57" s="16">
        <v>0</v>
      </c>
      <c r="CO57" s="16" t="s">
        <v>1</v>
      </c>
      <c r="CP57" s="16" t="s">
        <v>2</v>
      </c>
      <c r="CQ57" s="16" t="s">
        <v>5</v>
      </c>
      <c r="CR57" s="14" t="s">
        <v>130</v>
      </c>
    </row>
    <row r="58" spans="1:96" x14ac:dyDescent="0.2">
      <c r="A58" s="13">
        <v>15</v>
      </c>
      <c r="B58" s="14" t="s">
        <v>127</v>
      </c>
      <c r="C58" s="15" t="s">
        <v>128</v>
      </c>
      <c r="D58" s="15" t="s">
        <v>129</v>
      </c>
      <c r="E58" s="16" t="s">
        <v>40</v>
      </c>
      <c r="F58" s="17">
        <v>24</v>
      </c>
      <c r="G58" s="16">
        <v>5</v>
      </c>
      <c r="H58" s="16" t="s">
        <v>29</v>
      </c>
      <c r="I58" s="17">
        <v>37</v>
      </c>
      <c r="J58" s="16">
        <v>7</v>
      </c>
      <c r="K58" s="18">
        <v>0.52</v>
      </c>
      <c r="L58" s="18">
        <v>0.59</v>
      </c>
      <c r="M58" s="18">
        <v>0.69000000000000006</v>
      </c>
      <c r="N58" s="18">
        <v>0.81</v>
      </c>
      <c r="O58" s="18">
        <v>0.9</v>
      </c>
      <c r="P58" s="19">
        <v>80.16</v>
      </c>
      <c r="Q58" s="18" t="s">
        <v>50</v>
      </c>
      <c r="R58" s="20">
        <v>88.28</v>
      </c>
      <c r="S58" s="21" t="s">
        <v>50</v>
      </c>
      <c r="T58" s="21">
        <v>20</v>
      </c>
      <c r="U58" s="21" t="str">
        <f>IF(R58&gt;P58,"Melhorou",IF(R58&lt;P58,"Piorou","Manteve"))</f>
        <v>Melhorou</v>
      </c>
      <c r="V58" s="22">
        <v>87.9</v>
      </c>
      <c r="W58" s="23">
        <v>100</v>
      </c>
      <c r="X58" s="23">
        <v>88.75</v>
      </c>
      <c r="Y58" s="23">
        <v>89.75</v>
      </c>
      <c r="Z58" s="2">
        <v>100</v>
      </c>
      <c r="AA58" s="2">
        <v>61</v>
      </c>
      <c r="AB58" s="23">
        <v>88.666666666666671</v>
      </c>
      <c r="AC58" s="23">
        <v>66</v>
      </c>
      <c r="AD58" s="23">
        <v>100</v>
      </c>
      <c r="AE58" s="23">
        <v>100</v>
      </c>
      <c r="AF58" s="23">
        <v>30</v>
      </c>
      <c r="AG58" s="2">
        <v>70</v>
      </c>
      <c r="AH58" s="23">
        <v>30</v>
      </c>
      <c r="AI58" s="23">
        <v>7.5</v>
      </c>
      <c r="AJ58" s="23">
        <v>11.25</v>
      </c>
      <c r="AK58" s="23">
        <v>25</v>
      </c>
      <c r="AL58" s="23">
        <v>15</v>
      </c>
      <c r="AM58" s="23">
        <v>20</v>
      </c>
      <c r="AN58" s="23">
        <v>10</v>
      </c>
      <c r="AO58" s="23">
        <v>10</v>
      </c>
      <c r="AP58" s="23">
        <v>21.25</v>
      </c>
      <c r="AQ58" s="23">
        <v>25</v>
      </c>
      <c r="AR58" s="23">
        <v>3.5</v>
      </c>
      <c r="AS58" s="23">
        <v>40</v>
      </c>
      <c r="AT58" s="23">
        <v>60</v>
      </c>
      <c r="AU58" s="23">
        <v>40</v>
      </c>
      <c r="AV58" s="23">
        <v>21</v>
      </c>
      <c r="AW58" s="23">
        <v>29</v>
      </c>
      <c r="AX58" s="23">
        <v>1</v>
      </c>
      <c r="AY58" s="23">
        <v>6</v>
      </c>
      <c r="AZ58" s="23">
        <v>30</v>
      </c>
      <c r="BA58" s="23">
        <v>30</v>
      </c>
      <c r="BB58" s="23">
        <v>40</v>
      </c>
      <c r="BC58" s="23">
        <v>15</v>
      </c>
      <c r="BD58" s="23">
        <v>15</v>
      </c>
      <c r="BE58" s="23">
        <v>40</v>
      </c>
      <c r="BF58" s="23">
        <v>35</v>
      </c>
      <c r="BG58" s="23">
        <v>25</v>
      </c>
      <c r="BH58" s="16" t="s">
        <v>5</v>
      </c>
      <c r="BI58" s="16" t="s">
        <v>5</v>
      </c>
      <c r="BJ58" s="16" t="s">
        <v>5</v>
      </c>
      <c r="BK58" s="16" t="s">
        <v>5</v>
      </c>
      <c r="BL58" s="16" t="s">
        <v>5</v>
      </c>
      <c r="BM58" s="16" t="s">
        <v>1</v>
      </c>
      <c r="BN58" s="16">
        <v>0</v>
      </c>
      <c r="BO58" s="16" t="s">
        <v>5</v>
      </c>
      <c r="BP58" s="24">
        <v>70</v>
      </c>
      <c r="BQ58" s="24">
        <v>92</v>
      </c>
      <c r="BR58" s="24">
        <v>53</v>
      </c>
      <c r="BS58" s="24">
        <v>17</v>
      </c>
      <c r="BT58" s="24">
        <v>1617</v>
      </c>
      <c r="BU58" s="24">
        <v>28655</v>
      </c>
      <c r="BV58" s="24">
        <v>4483</v>
      </c>
      <c r="BW58" s="25">
        <v>3422636.43</v>
      </c>
      <c r="BX58" s="25">
        <v>2744132.52</v>
      </c>
      <c r="BY58" s="25">
        <v>678503.91</v>
      </c>
      <c r="BZ58" s="25">
        <v>2639015.14</v>
      </c>
      <c r="CA58" s="25">
        <v>678503.91</v>
      </c>
      <c r="CB58" s="25">
        <v>105117.38</v>
      </c>
      <c r="CC58" s="25">
        <v>0</v>
      </c>
      <c r="CD58" s="16">
        <v>23</v>
      </c>
      <c r="CE58" s="16">
        <v>3</v>
      </c>
      <c r="CF58" s="16">
        <v>20</v>
      </c>
      <c r="CG58" s="16" t="s">
        <v>6</v>
      </c>
      <c r="CH58" s="16" t="s">
        <v>5</v>
      </c>
      <c r="CI58" s="16" t="s">
        <v>4</v>
      </c>
      <c r="CJ58" s="16" t="s">
        <v>3</v>
      </c>
      <c r="CK58" s="16" t="s">
        <v>2</v>
      </c>
      <c r="CL58" s="16" t="s">
        <v>2</v>
      </c>
      <c r="CM58" s="16" t="s">
        <v>2</v>
      </c>
      <c r="CN58" s="16">
        <v>0</v>
      </c>
      <c r="CO58" s="16" t="s">
        <v>5</v>
      </c>
      <c r="CP58" s="16" t="s">
        <v>2</v>
      </c>
      <c r="CQ58" s="16" t="s">
        <v>5</v>
      </c>
      <c r="CR58" s="14" t="s">
        <v>127</v>
      </c>
    </row>
    <row r="59" spans="1:96" x14ac:dyDescent="0.2">
      <c r="A59" s="13">
        <v>85</v>
      </c>
      <c r="B59" s="14" t="s">
        <v>124</v>
      </c>
      <c r="C59" s="15" t="s">
        <v>126</v>
      </c>
      <c r="D59" s="15" t="s">
        <v>125</v>
      </c>
      <c r="E59" s="16" t="s">
        <v>9</v>
      </c>
      <c r="F59" s="17">
        <v>27</v>
      </c>
      <c r="G59" s="16">
        <v>7</v>
      </c>
      <c r="H59" s="16" t="s">
        <v>24</v>
      </c>
      <c r="I59" s="17">
        <v>26</v>
      </c>
      <c r="J59" s="16">
        <v>3</v>
      </c>
      <c r="K59" s="18">
        <v>0.7</v>
      </c>
      <c r="L59" s="18">
        <v>0.67</v>
      </c>
      <c r="M59" s="18">
        <v>0.72</v>
      </c>
      <c r="N59" s="18">
        <v>0.81</v>
      </c>
      <c r="O59" s="18">
        <v>0.82000000000000006</v>
      </c>
      <c r="P59" s="19">
        <v>65.650000000000006</v>
      </c>
      <c r="Q59" s="18" t="s">
        <v>13</v>
      </c>
      <c r="R59" s="20">
        <v>91.71</v>
      </c>
      <c r="S59" s="21" t="s">
        <v>50</v>
      </c>
      <c r="T59" s="21">
        <v>8</v>
      </c>
      <c r="U59" s="21" t="str">
        <f>IF(R59&gt;P59,"Melhorou",IF(R59&lt;P59,"Piorou","Manteve"))</f>
        <v>Melhorou</v>
      </c>
      <c r="V59" s="22">
        <v>98.5</v>
      </c>
      <c r="W59" s="23">
        <v>100</v>
      </c>
      <c r="X59" s="23">
        <v>100</v>
      </c>
      <c r="Y59" s="23">
        <v>92.5</v>
      </c>
      <c r="Z59" s="2">
        <v>100</v>
      </c>
      <c r="AA59" s="2">
        <v>100</v>
      </c>
      <c r="AB59" s="23">
        <v>84.916666666666671</v>
      </c>
      <c r="AC59" s="23">
        <v>65.75</v>
      </c>
      <c r="AD59" s="23">
        <v>89</v>
      </c>
      <c r="AE59" s="23">
        <v>100</v>
      </c>
      <c r="AF59" s="23">
        <v>30</v>
      </c>
      <c r="AG59" s="2">
        <v>70</v>
      </c>
      <c r="AH59" s="23">
        <v>30</v>
      </c>
      <c r="AI59" s="23">
        <v>15</v>
      </c>
      <c r="AJ59" s="23">
        <v>15</v>
      </c>
      <c r="AK59" s="23">
        <v>25</v>
      </c>
      <c r="AL59" s="23">
        <v>15</v>
      </c>
      <c r="AM59" s="23">
        <v>20</v>
      </c>
      <c r="AN59" s="23">
        <v>7</v>
      </c>
      <c r="AO59" s="23">
        <v>10</v>
      </c>
      <c r="AP59" s="23">
        <v>25</v>
      </c>
      <c r="AQ59" s="23">
        <v>25</v>
      </c>
      <c r="AR59" s="23">
        <v>5.5</v>
      </c>
      <c r="AS59" s="23">
        <v>40</v>
      </c>
      <c r="AT59" s="23">
        <v>60</v>
      </c>
      <c r="AU59" s="23">
        <v>40</v>
      </c>
      <c r="AV59" s="23">
        <v>60</v>
      </c>
      <c r="AW59" s="23">
        <v>40</v>
      </c>
      <c r="AX59" s="23">
        <v>1</v>
      </c>
      <c r="AY59" s="23">
        <v>6</v>
      </c>
      <c r="AZ59" s="23">
        <v>18.75</v>
      </c>
      <c r="BA59" s="23">
        <v>30</v>
      </c>
      <c r="BB59" s="23">
        <v>32</v>
      </c>
      <c r="BC59" s="23">
        <v>15</v>
      </c>
      <c r="BD59" s="23">
        <v>12</v>
      </c>
      <c r="BE59" s="23">
        <v>40</v>
      </c>
      <c r="BF59" s="23">
        <v>35</v>
      </c>
      <c r="BG59" s="23">
        <v>25</v>
      </c>
      <c r="BH59" s="16" t="s">
        <v>5</v>
      </c>
      <c r="BI59" s="16" t="s">
        <v>5</v>
      </c>
      <c r="BJ59" s="16" t="s">
        <v>5</v>
      </c>
      <c r="BK59" s="16" t="s">
        <v>5</v>
      </c>
      <c r="BL59" s="16" t="s">
        <v>1</v>
      </c>
      <c r="BM59" s="16" t="s">
        <v>1</v>
      </c>
      <c r="BN59" s="16">
        <v>0</v>
      </c>
      <c r="BO59" s="16" t="s">
        <v>5</v>
      </c>
      <c r="BP59" s="24">
        <v>204</v>
      </c>
      <c r="BQ59" s="24">
        <v>172</v>
      </c>
      <c r="BR59" s="24">
        <v>127</v>
      </c>
      <c r="BS59" s="24">
        <v>65</v>
      </c>
      <c r="BT59" s="24">
        <v>14122</v>
      </c>
      <c r="BU59" s="24">
        <v>119971</v>
      </c>
      <c r="BV59" s="24">
        <v>26119</v>
      </c>
      <c r="BW59" s="25">
        <v>127750627</v>
      </c>
      <c r="BX59" s="25">
        <v>72035225</v>
      </c>
      <c r="BY59" s="25">
        <v>55715402</v>
      </c>
      <c r="BZ59" s="25">
        <v>60565435</v>
      </c>
      <c r="CA59" s="25">
        <v>38797663</v>
      </c>
      <c r="CB59" s="25">
        <v>0</v>
      </c>
      <c r="CC59" s="25">
        <v>4947272</v>
      </c>
      <c r="CD59" s="16">
        <v>3</v>
      </c>
      <c r="CE59" s="16">
        <v>8</v>
      </c>
      <c r="CF59" s="16">
        <v>51</v>
      </c>
      <c r="CG59" s="16" t="s">
        <v>6</v>
      </c>
      <c r="CH59" s="16" t="s">
        <v>5</v>
      </c>
      <c r="CI59" s="16" t="s">
        <v>4</v>
      </c>
      <c r="CJ59" s="16" t="s">
        <v>3</v>
      </c>
      <c r="CK59" s="16" t="s">
        <v>2</v>
      </c>
      <c r="CL59" s="16" t="s">
        <v>2</v>
      </c>
      <c r="CM59" s="16" t="s">
        <v>2</v>
      </c>
      <c r="CN59" s="16">
        <v>0</v>
      </c>
      <c r="CO59" s="16" t="s">
        <v>2</v>
      </c>
      <c r="CP59" s="16" t="s">
        <v>1</v>
      </c>
      <c r="CQ59" s="16" t="s">
        <v>5</v>
      </c>
      <c r="CR59" s="14" t="s">
        <v>124</v>
      </c>
    </row>
    <row r="60" spans="1:96" x14ac:dyDescent="0.2">
      <c r="A60" s="13">
        <v>44</v>
      </c>
      <c r="B60" s="14" t="s">
        <v>121</v>
      </c>
      <c r="C60" s="15" t="s">
        <v>122</v>
      </c>
      <c r="D60" s="15" t="s">
        <v>123</v>
      </c>
      <c r="E60" s="16" t="s">
        <v>40</v>
      </c>
      <c r="F60" s="17">
        <v>24</v>
      </c>
      <c r="G60" s="16">
        <v>8</v>
      </c>
      <c r="H60" s="16" t="s">
        <v>29</v>
      </c>
      <c r="I60" s="17">
        <v>37</v>
      </c>
      <c r="J60" s="16">
        <v>16</v>
      </c>
      <c r="K60" s="18">
        <v>0.48</v>
      </c>
      <c r="L60" s="18">
        <v>0.54</v>
      </c>
      <c r="M60" s="18">
        <v>0.61</v>
      </c>
      <c r="N60" s="18">
        <v>0.78</v>
      </c>
      <c r="O60" s="18">
        <v>0.9</v>
      </c>
      <c r="P60" s="19">
        <v>78.38</v>
      </c>
      <c r="Q60" s="18" t="s">
        <v>13</v>
      </c>
      <c r="R60" s="20">
        <v>83.48</v>
      </c>
      <c r="S60" s="21" t="s">
        <v>13</v>
      </c>
      <c r="T60" s="21">
        <v>38</v>
      </c>
      <c r="U60" s="21" t="str">
        <f>IF(R60&gt;P60,"Melhorou",IF(R60&lt;P60,"Piorou","Manteve"))</f>
        <v>Melhorou</v>
      </c>
      <c r="V60" s="22">
        <v>87.2</v>
      </c>
      <c r="W60" s="23">
        <v>100</v>
      </c>
      <c r="X60" s="23">
        <v>88.75</v>
      </c>
      <c r="Y60" s="23">
        <v>90.25</v>
      </c>
      <c r="Z60" s="2">
        <v>94</v>
      </c>
      <c r="AA60" s="2">
        <v>63</v>
      </c>
      <c r="AB60" s="23">
        <v>79.75</v>
      </c>
      <c r="AC60" s="23">
        <v>60.75</v>
      </c>
      <c r="AD60" s="23">
        <v>78.5</v>
      </c>
      <c r="AE60" s="23">
        <v>100</v>
      </c>
      <c r="AF60" s="23">
        <v>30</v>
      </c>
      <c r="AG60" s="2">
        <v>70</v>
      </c>
      <c r="AH60" s="23">
        <v>25.5</v>
      </c>
      <c r="AI60" s="23">
        <v>12</v>
      </c>
      <c r="AJ60" s="23">
        <v>11.25</v>
      </c>
      <c r="AK60" s="23">
        <v>25</v>
      </c>
      <c r="AL60" s="23">
        <v>15</v>
      </c>
      <c r="AM60" s="23">
        <v>20</v>
      </c>
      <c r="AN60" s="23">
        <v>10</v>
      </c>
      <c r="AO60" s="23">
        <v>8</v>
      </c>
      <c r="AP60" s="23">
        <v>21.25</v>
      </c>
      <c r="AQ60" s="23">
        <v>25</v>
      </c>
      <c r="AR60" s="23">
        <v>6</v>
      </c>
      <c r="AS60" s="23">
        <v>34</v>
      </c>
      <c r="AT60" s="23">
        <v>60</v>
      </c>
      <c r="AU60" s="23">
        <v>24</v>
      </c>
      <c r="AV60" s="23">
        <v>39</v>
      </c>
      <c r="AW60" s="23">
        <v>35</v>
      </c>
      <c r="AX60" s="23">
        <v>1</v>
      </c>
      <c r="AY60" s="23">
        <v>6</v>
      </c>
      <c r="AZ60" s="23">
        <v>18.75</v>
      </c>
      <c r="BA60" s="23">
        <v>22.5</v>
      </c>
      <c r="BB60" s="23">
        <v>26</v>
      </c>
      <c r="BC60" s="23">
        <v>15</v>
      </c>
      <c r="BD60" s="23">
        <v>15</v>
      </c>
      <c r="BE60" s="23">
        <v>40</v>
      </c>
      <c r="BF60" s="23">
        <v>35</v>
      </c>
      <c r="BG60" s="23">
        <v>25</v>
      </c>
      <c r="BH60" s="16" t="s">
        <v>5</v>
      </c>
      <c r="BI60" s="16" t="s">
        <v>5</v>
      </c>
      <c r="BJ60" s="16" t="s">
        <v>5</v>
      </c>
      <c r="BK60" s="16" t="s">
        <v>5</v>
      </c>
      <c r="BL60" s="16" t="s">
        <v>5</v>
      </c>
      <c r="BM60" s="16" t="s">
        <v>1</v>
      </c>
      <c r="BN60" s="16">
        <v>0</v>
      </c>
      <c r="BO60" s="16" t="s">
        <v>5</v>
      </c>
      <c r="BP60" s="24">
        <v>46</v>
      </c>
      <c r="BQ60" s="24">
        <v>71</v>
      </c>
      <c r="BR60" s="24">
        <v>46</v>
      </c>
      <c r="BS60" s="24">
        <v>4</v>
      </c>
      <c r="BT60" s="24">
        <v>959</v>
      </c>
      <c r="BU60" s="24">
        <v>16978</v>
      </c>
      <c r="BV60" s="24">
        <v>2657</v>
      </c>
      <c r="BW60" s="25">
        <v>4814868.96</v>
      </c>
      <c r="BX60" s="25">
        <v>2098919.0499999998</v>
      </c>
      <c r="BY60" s="25">
        <v>2715949.91</v>
      </c>
      <c r="BZ60" s="25">
        <v>1966137.56</v>
      </c>
      <c r="CA60" s="25">
        <v>1920340.52</v>
      </c>
      <c r="CB60" s="25">
        <v>142655.01999999999</v>
      </c>
      <c r="CC60" s="25">
        <v>74975.5</v>
      </c>
      <c r="CD60" s="16">
        <v>2</v>
      </c>
      <c r="CE60" s="16">
        <v>8</v>
      </c>
      <c r="CF60" s="16">
        <v>7</v>
      </c>
      <c r="CG60" s="16" t="s">
        <v>6</v>
      </c>
      <c r="CH60" s="16" t="s">
        <v>5</v>
      </c>
      <c r="CI60" s="16" t="s">
        <v>4</v>
      </c>
      <c r="CJ60" s="16" t="s">
        <v>3</v>
      </c>
      <c r="CK60" s="16" t="s">
        <v>5</v>
      </c>
      <c r="CL60" s="16" t="s">
        <v>5</v>
      </c>
      <c r="CM60" s="16" t="s">
        <v>1</v>
      </c>
      <c r="CN60" s="16">
        <v>0</v>
      </c>
      <c r="CO60" s="16" t="s">
        <v>5</v>
      </c>
      <c r="CP60" s="16" t="s">
        <v>2</v>
      </c>
      <c r="CQ60" s="16" t="s">
        <v>5</v>
      </c>
      <c r="CR60" s="14" t="s">
        <v>121</v>
      </c>
    </row>
    <row r="61" spans="1:96" x14ac:dyDescent="0.2">
      <c r="A61" s="13">
        <v>62</v>
      </c>
      <c r="B61" s="14" t="s">
        <v>118</v>
      </c>
      <c r="C61" s="15" t="s">
        <v>119</v>
      </c>
      <c r="D61" s="15" t="s">
        <v>120</v>
      </c>
      <c r="E61" s="16" t="s">
        <v>40</v>
      </c>
      <c r="F61" s="17">
        <v>24</v>
      </c>
      <c r="G61" s="16">
        <v>6</v>
      </c>
      <c r="H61" s="16" t="s">
        <v>29</v>
      </c>
      <c r="I61" s="17">
        <v>37</v>
      </c>
      <c r="J61" s="16">
        <v>10</v>
      </c>
      <c r="K61" s="18">
        <v>0.51</v>
      </c>
      <c r="L61" s="18">
        <v>0.49</v>
      </c>
      <c r="M61" s="18">
        <v>0.67</v>
      </c>
      <c r="N61" s="18">
        <v>0.74</v>
      </c>
      <c r="O61" s="18">
        <v>0.75</v>
      </c>
      <c r="P61" s="19">
        <v>63.09</v>
      </c>
      <c r="Q61" s="18" t="s">
        <v>13</v>
      </c>
      <c r="R61" s="20">
        <v>86.34</v>
      </c>
      <c r="S61" s="21" t="s">
        <v>50</v>
      </c>
      <c r="T61" s="21">
        <v>27</v>
      </c>
      <c r="U61" s="21" t="str">
        <f>IF(R61&gt;P61,"Melhorou",IF(R61&lt;P61,"Piorou","Manteve"))</f>
        <v>Melhorou</v>
      </c>
      <c r="V61" s="22">
        <v>88.85</v>
      </c>
      <c r="W61" s="23">
        <v>100</v>
      </c>
      <c r="X61" s="23">
        <v>91</v>
      </c>
      <c r="Y61" s="23">
        <v>92.25</v>
      </c>
      <c r="Z61" s="2">
        <v>82</v>
      </c>
      <c r="AA61" s="2">
        <v>79</v>
      </c>
      <c r="AB61" s="23">
        <v>83.833333333333329</v>
      </c>
      <c r="AC61" s="23">
        <v>67.25</v>
      </c>
      <c r="AD61" s="23">
        <v>84.25</v>
      </c>
      <c r="AE61" s="23">
        <v>100</v>
      </c>
      <c r="AF61" s="23">
        <v>30</v>
      </c>
      <c r="AG61" s="2">
        <v>70</v>
      </c>
      <c r="AH61" s="23">
        <v>21</v>
      </c>
      <c r="AI61" s="23">
        <v>15</v>
      </c>
      <c r="AJ61" s="23">
        <v>15</v>
      </c>
      <c r="AK61" s="23">
        <v>25</v>
      </c>
      <c r="AL61" s="23">
        <v>15</v>
      </c>
      <c r="AM61" s="23">
        <v>20</v>
      </c>
      <c r="AN61" s="23">
        <v>10</v>
      </c>
      <c r="AO61" s="23">
        <v>10</v>
      </c>
      <c r="AP61" s="23">
        <v>21.25</v>
      </c>
      <c r="AQ61" s="23">
        <v>25</v>
      </c>
      <c r="AR61" s="23">
        <v>6</v>
      </c>
      <c r="AS61" s="23">
        <v>22</v>
      </c>
      <c r="AT61" s="23">
        <v>60</v>
      </c>
      <c r="AU61" s="23">
        <v>40</v>
      </c>
      <c r="AV61" s="23">
        <v>39</v>
      </c>
      <c r="AW61" s="23">
        <v>35</v>
      </c>
      <c r="AX61" s="23">
        <v>0</v>
      </c>
      <c r="AY61" s="23">
        <v>6</v>
      </c>
      <c r="AZ61" s="23">
        <v>26.25</v>
      </c>
      <c r="BA61" s="23">
        <v>30</v>
      </c>
      <c r="BB61" s="23">
        <v>34</v>
      </c>
      <c r="BC61" s="23">
        <v>5.25</v>
      </c>
      <c r="BD61" s="23">
        <v>15</v>
      </c>
      <c r="BE61" s="23">
        <v>40</v>
      </c>
      <c r="BF61" s="23">
        <v>35</v>
      </c>
      <c r="BG61" s="23">
        <v>25</v>
      </c>
      <c r="BH61" s="16" t="s">
        <v>5</v>
      </c>
      <c r="BI61" s="16" t="s">
        <v>5</v>
      </c>
      <c r="BJ61" s="16" t="s">
        <v>5</v>
      </c>
      <c r="BK61" s="16" t="s">
        <v>5</v>
      </c>
      <c r="BL61" s="16" t="s">
        <v>5</v>
      </c>
      <c r="BM61" s="16" t="s">
        <v>5</v>
      </c>
      <c r="BN61" s="16">
        <v>1</v>
      </c>
      <c r="BO61" s="16" t="s">
        <v>5</v>
      </c>
      <c r="BP61" s="24">
        <v>22</v>
      </c>
      <c r="BQ61" s="24">
        <v>49</v>
      </c>
      <c r="BR61" s="24">
        <v>23</v>
      </c>
      <c r="BS61" s="24">
        <v>0</v>
      </c>
      <c r="BT61" s="24">
        <v>510</v>
      </c>
      <c r="BU61" s="24">
        <v>39514</v>
      </c>
      <c r="BV61" s="24">
        <v>4461</v>
      </c>
      <c r="BW61" s="25">
        <v>2376489</v>
      </c>
      <c r="BX61" s="25">
        <v>2149489</v>
      </c>
      <c r="BY61" s="25">
        <v>227000</v>
      </c>
      <c r="BZ61" s="25">
        <v>1606553.9</v>
      </c>
      <c r="CA61" s="25">
        <v>540000</v>
      </c>
      <c r="CB61" s="25">
        <v>205795.8</v>
      </c>
      <c r="CC61" s="25">
        <v>0</v>
      </c>
      <c r="CD61" s="16">
        <v>14</v>
      </c>
      <c r="CE61" s="16">
        <v>2</v>
      </c>
      <c r="CF61" s="16">
        <v>12</v>
      </c>
      <c r="CG61" s="16" t="s">
        <v>6</v>
      </c>
      <c r="CH61" s="16" t="s">
        <v>5</v>
      </c>
      <c r="CI61" s="16" t="s">
        <v>4</v>
      </c>
      <c r="CJ61" s="16" t="s">
        <v>3</v>
      </c>
      <c r="CK61" s="16" t="s">
        <v>5</v>
      </c>
      <c r="CL61" s="16" t="s">
        <v>5</v>
      </c>
      <c r="CM61" s="16" t="s">
        <v>5</v>
      </c>
      <c r="CN61" s="16" t="s">
        <v>66</v>
      </c>
      <c r="CO61" s="16" t="s">
        <v>5</v>
      </c>
      <c r="CP61" s="16" t="s">
        <v>1</v>
      </c>
      <c r="CQ61" s="16" t="s">
        <v>5</v>
      </c>
      <c r="CR61" s="14" t="s">
        <v>118</v>
      </c>
    </row>
    <row r="62" spans="1:96" x14ac:dyDescent="0.2">
      <c r="A62" s="13">
        <v>42</v>
      </c>
      <c r="B62" s="14" t="s">
        <v>115</v>
      </c>
      <c r="C62" s="15" t="s">
        <v>116</v>
      </c>
      <c r="D62" s="15" t="s">
        <v>117</v>
      </c>
      <c r="E62" s="16" t="s">
        <v>40</v>
      </c>
      <c r="F62" s="17">
        <v>24</v>
      </c>
      <c r="G62" s="16">
        <v>9</v>
      </c>
      <c r="H62" s="16" t="s">
        <v>8</v>
      </c>
      <c r="I62" s="17">
        <v>30</v>
      </c>
      <c r="J62" s="16">
        <v>13</v>
      </c>
      <c r="K62" s="18">
        <v>0.49</v>
      </c>
      <c r="L62" s="18">
        <v>0.56000000000000005</v>
      </c>
      <c r="M62" s="18">
        <v>0.61</v>
      </c>
      <c r="N62" s="18">
        <v>0.67</v>
      </c>
      <c r="O62" s="18">
        <v>0.75</v>
      </c>
      <c r="P62" s="19">
        <v>73.23</v>
      </c>
      <c r="Q62" s="18" t="s">
        <v>13</v>
      </c>
      <c r="R62" s="20">
        <v>82.85</v>
      </c>
      <c r="S62" s="21" t="s">
        <v>13</v>
      </c>
      <c r="T62" s="21">
        <v>39</v>
      </c>
      <c r="U62" s="21" t="str">
        <f>IF(R62&gt;P62,"Melhorou",IF(R62&lt;P62,"Piorou","Manteve"))</f>
        <v>Melhorou</v>
      </c>
      <c r="V62" s="22">
        <v>79.95</v>
      </c>
      <c r="W62" s="23">
        <v>100</v>
      </c>
      <c r="X62" s="23">
        <v>97</v>
      </c>
      <c r="Y62" s="23">
        <v>82.75</v>
      </c>
      <c r="Z62" s="2">
        <v>82</v>
      </c>
      <c r="AA62" s="2">
        <v>38</v>
      </c>
      <c r="AB62" s="23">
        <v>85.75</v>
      </c>
      <c r="AC62" s="23">
        <v>57.25</v>
      </c>
      <c r="AD62" s="23">
        <v>100</v>
      </c>
      <c r="AE62" s="23">
        <v>100</v>
      </c>
      <c r="AF62" s="23">
        <v>30</v>
      </c>
      <c r="AG62" s="2">
        <v>70</v>
      </c>
      <c r="AH62" s="23">
        <v>30</v>
      </c>
      <c r="AI62" s="23">
        <v>12</v>
      </c>
      <c r="AJ62" s="23">
        <v>15</v>
      </c>
      <c r="AK62" s="23">
        <v>25</v>
      </c>
      <c r="AL62" s="23">
        <v>15</v>
      </c>
      <c r="AM62" s="23">
        <v>20</v>
      </c>
      <c r="AN62" s="23">
        <v>7</v>
      </c>
      <c r="AO62" s="23">
        <v>8</v>
      </c>
      <c r="AP62" s="23">
        <v>25</v>
      </c>
      <c r="AQ62" s="23">
        <v>16.75</v>
      </c>
      <c r="AR62" s="23">
        <v>6</v>
      </c>
      <c r="AS62" s="23">
        <v>22</v>
      </c>
      <c r="AT62" s="23">
        <v>60</v>
      </c>
      <c r="AU62" s="23">
        <v>20</v>
      </c>
      <c r="AV62" s="23">
        <v>18</v>
      </c>
      <c r="AW62" s="23">
        <v>40</v>
      </c>
      <c r="AX62" s="23">
        <v>0</v>
      </c>
      <c r="AY62" s="23">
        <v>6</v>
      </c>
      <c r="AZ62" s="23">
        <v>11.25</v>
      </c>
      <c r="BA62" s="23">
        <v>30</v>
      </c>
      <c r="BB62" s="23">
        <v>40</v>
      </c>
      <c r="BC62" s="23">
        <v>15</v>
      </c>
      <c r="BD62" s="23">
        <v>15</v>
      </c>
      <c r="BE62" s="23">
        <v>40</v>
      </c>
      <c r="BF62" s="23">
        <v>35</v>
      </c>
      <c r="BG62" s="23">
        <v>25</v>
      </c>
      <c r="BH62" s="16" t="s">
        <v>5</v>
      </c>
      <c r="BI62" s="16" t="s">
        <v>5</v>
      </c>
      <c r="BJ62" s="16" t="s">
        <v>5</v>
      </c>
      <c r="BK62" s="16" t="s">
        <v>5</v>
      </c>
      <c r="BL62" s="16" t="s">
        <v>5</v>
      </c>
      <c r="BM62" s="16" t="s">
        <v>1</v>
      </c>
      <c r="BN62" s="16">
        <v>1</v>
      </c>
      <c r="BO62" s="16" t="s">
        <v>5</v>
      </c>
      <c r="BP62" s="24">
        <v>46</v>
      </c>
      <c r="BQ62" s="24">
        <v>108</v>
      </c>
      <c r="BR62" s="24">
        <v>46</v>
      </c>
      <c r="BS62" s="24">
        <v>0</v>
      </c>
      <c r="BT62" s="24">
        <v>2487</v>
      </c>
      <c r="BU62" s="24">
        <v>41844</v>
      </c>
      <c r="BV62" s="24">
        <v>6671</v>
      </c>
      <c r="BW62" s="25">
        <v>5151765.63</v>
      </c>
      <c r="BX62" s="25">
        <v>2321236.46</v>
      </c>
      <c r="BY62" s="25">
        <v>2830529.17</v>
      </c>
      <c r="BZ62" s="25">
        <v>2099573</v>
      </c>
      <c r="CA62" s="25">
        <v>1193370.68</v>
      </c>
      <c r="CB62" s="25">
        <v>1173737.54</v>
      </c>
      <c r="CC62" s="25">
        <v>968589.84</v>
      </c>
      <c r="CD62" s="16">
        <v>23</v>
      </c>
      <c r="CE62" s="16">
        <v>7</v>
      </c>
      <c r="CF62" s="16">
        <v>16</v>
      </c>
      <c r="CG62" s="16" t="s">
        <v>6</v>
      </c>
      <c r="CH62" s="16" t="s">
        <v>5</v>
      </c>
      <c r="CI62" s="16" t="s">
        <v>4</v>
      </c>
      <c r="CJ62" s="16" t="s">
        <v>3</v>
      </c>
      <c r="CK62" s="16" t="s">
        <v>2</v>
      </c>
      <c r="CL62" s="16" t="s">
        <v>2</v>
      </c>
      <c r="CM62" s="16" t="s">
        <v>2</v>
      </c>
      <c r="CN62" s="16">
        <v>0</v>
      </c>
      <c r="CO62" s="16" t="s">
        <v>2</v>
      </c>
      <c r="CP62" s="16" t="s">
        <v>2</v>
      </c>
      <c r="CQ62" s="16" t="s">
        <v>5</v>
      </c>
      <c r="CR62" s="14" t="s">
        <v>115</v>
      </c>
    </row>
    <row r="63" spans="1:96" x14ac:dyDescent="0.2">
      <c r="A63" s="13">
        <v>14</v>
      </c>
      <c r="B63" s="14" t="s">
        <v>111</v>
      </c>
      <c r="C63" s="15" t="s">
        <v>114</v>
      </c>
      <c r="D63" s="15" t="s">
        <v>113</v>
      </c>
      <c r="E63" s="16" t="s">
        <v>9</v>
      </c>
      <c r="F63" s="17">
        <v>27</v>
      </c>
      <c r="G63" s="16">
        <v>11</v>
      </c>
      <c r="H63" s="16" t="s">
        <v>8</v>
      </c>
      <c r="I63" s="17">
        <v>30</v>
      </c>
      <c r="J63" s="16">
        <v>10</v>
      </c>
      <c r="K63" s="18">
        <v>0.56000000000000005</v>
      </c>
      <c r="L63" s="18">
        <v>0.43</v>
      </c>
      <c r="M63" s="18">
        <v>0.57000000000000006</v>
      </c>
      <c r="N63" s="18">
        <v>0.68</v>
      </c>
      <c r="O63" s="18">
        <v>0.72</v>
      </c>
      <c r="P63" s="19">
        <v>71.239999999999995</v>
      </c>
      <c r="Q63" s="18" t="s">
        <v>13</v>
      </c>
      <c r="R63" s="20">
        <v>86.42</v>
      </c>
      <c r="S63" s="21" t="s">
        <v>50</v>
      </c>
      <c r="T63" s="21" t="s">
        <v>112</v>
      </c>
      <c r="U63" s="21" t="str">
        <f>IF(R63&gt;P63,"Melhorou",IF(R63&lt;P63,"Piorou","Manteve"))</f>
        <v>Melhorou</v>
      </c>
      <c r="V63" s="22">
        <v>88.5</v>
      </c>
      <c r="W63" s="23">
        <v>100</v>
      </c>
      <c r="X63" s="23">
        <v>95.5</v>
      </c>
      <c r="Y63" s="23">
        <v>96</v>
      </c>
      <c r="Z63" s="2">
        <v>100</v>
      </c>
      <c r="AA63" s="2">
        <v>51</v>
      </c>
      <c r="AB63" s="23">
        <v>84.333333333333329</v>
      </c>
      <c r="AC63" s="23">
        <v>76</v>
      </c>
      <c r="AD63" s="23">
        <v>77</v>
      </c>
      <c r="AE63" s="23">
        <v>100</v>
      </c>
      <c r="AF63" s="23">
        <v>30</v>
      </c>
      <c r="AG63" s="2">
        <v>70</v>
      </c>
      <c r="AH63" s="23">
        <v>25.5</v>
      </c>
      <c r="AI63" s="23">
        <v>15</v>
      </c>
      <c r="AJ63" s="23">
        <v>15</v>
      </c>
      <c r="AK63" s="23">
        <v>25</v>
      </c>
      <c r="AL63" s="23">
        <v>15</v>
      </c>
      <c r="AM63" s="23">
        <v>20</v>
      </c>
      <c r="AN63" s="23">
        <v>10</v>
      </c>
      <c r="AO63" s="23">
        <v>8</v>
      </c>
      <c r="AP63" s="23">
        <v>25</v>
      </c>
      <c r="AQ63" s="23">
        <v>25</v>
      </c>
      <c r="AR63" s="23">
        <v>8</v>
      </c>
      <c r="AS63" s="23">
        <v>40</v>
      </c>
      <c r="AT63" s="23">
        <v>60</v>
      </c>
      <c r="AU63" s="23">
        <v>12</v>
      </c>
      <c r="AV63" s="23">
        <v>39</v>
      </c>
      <c r="AW63" s="23">
        <v>40</v>
      </c>
      <c r="AX63" s="23">
        <v>0</v>
      </c>
      <c r="AY63" s="23">
        <v>6</v>
      </c>
      <c r="AZ63" s="23">
        <v>30</v>
      </c>
      <c r="BA63" s="23">
        <v>30</v>
      </c>
      <c r="BB63" s="23">
        <v>32</v>
      </c>
      <c r="BC63" s="23">
        <v>0</v>
      </c>
      <c r="BD63" s="23">
        <v>15</v>
      </c>
      <c r="BE63" s="23">
        <v>40</v>
      </c>
      <c r="BF63" s="23">
        <v>35</v>
      </c>
      <c r="BG63" s="23">
        <v>25</v>
      </c>
      <c r="BH63" s="16" t="s">
        <v>5</v>
      </c>
      <c r="BI63" s="16" t="s">
        <v>5</v>
      </c>
      <c r="BJ63" s="16" t="s">
        <v>5</v>
      </c>
      <c r="BK63" s="16" t="s">
        <v>5</v>
      </c>
      <c r="BL63" s="16" t="s">
        <v>5</v>
      </c>
      <c r="BM63" s="16" t="s">
        <v>1</v>
      </c>
      <c r="BN63" s="16">
        <v>1</v>
      </c>
      <c r="BO63" s="16" t="s">
        <v>5</v>
      </c>
      <c r="BP63" s="24">
        <v>40</v>
      </c>
      <c r="BQ63" s="24">
        <v>163</v>
      </c>
      <c r="BR63" s="24">
        <v>79</v>
      </c>
      <c r="BS63" s="24">
        <v>40</v>
      </c>
      <c r="BT63" s="24">
        <v>8512</v>
      </c>
      <c r="BU63" s="24">
        <v>120000</v>
      </c>
      <c r="BV63" s="24">
        <v>20512</v>
      </c>
      <c r="BW63" s="25">
        <v>117062000</v>
      </c>
      <c r="BX63" s="25">
        <v>75851150.109999999</v>
      </c>
      <c r="BY63" s="25">
        <v>41210849.890000001</v>
      </c>
      <c r="BZ63" s="25">
        <v>41057346.25</v>
      </c>
      <c r="CA63" s="25">
        <v>5916256.9199999999</v>
      </c>
      <c r="CB63" s="25">
        <v>54475954.789999999</v>
      </c>
      <c r="CC63" s="25">
        <v>0</v>
      </c>
      <c r="CD63" s="16">
        <v>117</v>
      </c>
      <c r="CE63" s="16">
        <v>32</v>
      </c>
      <c r="CF63" s="16">
        <v>85</v>
      </c>
      <c r="CG63" s="16" t="s">
        <v>6</v>
      </c>
      <c r="CH63" s="16" t="s">
        <v>5</v>
      </c>
      <c r="CI63" s="16" t="s">
        <v>4</v>
      </c>
      <c r="CJ63" s="16" t="s">
        <v>3</v>
      </c>
      <c r="CK63" s="16" t="s">
        <v>2</v>
      </c>
      <c r="CL63" s="16" t="s">
        <v>2</v>
      </c>
      <c r="CM63" s="16" t="s">
        <v>2</v>
      </c>
      <c r="CN63" s="16" t="s">
        <v>66</v>
      </c>
      <c r="CO63" s="16" t="s">
        <v>2</v>
      </c>
      <c r="CP63" s="16" t="s">
        <v>5</v>
      </c>
      <c r="CQ63" s="16" t="s">
        <v>5</v>
      </c>
      <c r="CR63" s="14" t="s">
        <v>111</v>
      </c>
    </row>
    <row r="64" spans="1:96" x14ac:dyDescent="0.2">
      <c r="A64" s="13">
        <v>76</v>
      </c>
      <c r="B64" s="14" t="s">
        <v>108</v>
      </c>
      <c r="C64" s="15" t="s">
        <v>109</v>
      </c>
      <c r="D64" s="15" t="s">
        <v>110</v>
      </c>
      <c r="E64" s="16" t="s">
        <v>40</v>
      </c>
      <c r="F64" s="17">
        <v>24</v>
      </c>
      <c r="G64" s="16">
        <v>15</v>
      </c>
      <c r="H64" s="16" t="s">
        <v>8</v>
      </c>
      <c r="I64" s="17">
        <v>30</v>
      </c>
      <c r="J64" s="16">
        <v>18</v>
      </c>
      <c r="K64" s="18">
        <v>0.69</v>
      </c>
      <c r="L64" s="18">
        <v>0.75</v>
      </c>
      <c r="M64" s="18">
        <v>0.78</v>
      </c>
      <c r="N64" s="18">
        <v>0.86</v>
      </c>
      <c r="O64" s="18">
        <v>0.9</v>
      </c>
      <c r="P64" s="19">
        <v>75.290000000000006</v>
      </c>
      <c r="Q64" s="18" t="s">
        <v>13</v>
      </c>
      <c r="R64" s="20">
        <v>78.87</v>
      </c>
      <c r="S64" s="21" t="s">
        <v>13</v>
      </c>
      <c r="T64" s="21">
        <v>55</v>
      </c>
      <c r="U64" s="21" t="str">
        <f>IF(R64&gt;P64,"Melhorou",IF(R64&lt;P64,"Piorou","Manteve"))</f>
        <v>Melhorou</v>
      </c>
      <c r="V64" s="22">
        <v>78.900000000000006</v>
      </c>
      <c r="W64" s="23">
        <v>100</v>
      </c>
      <c r="X64" s="23">
        <v>88.75</v>
      </c>
      <c r="Y64" s="23">
        <v>81.75</v>
      </c>
      <c r="Z64" s="2">
        <v>82</v>
      </c>
      <c r="AA64" s="2">
        <v>42</v>
      </c>
      <c r="AB64" s="23">
        <v>78.833333333333329</v>
      </c>
      <c r="AC64" s="23">
        <v>59.5</v>
      </c>
      <c r="AD64" s="23">
        <v>77</v>
      </c>
      <c r="AE64" s="23">
        <v>100</v>
      </c>
      <c r="AF64" s="23">
        <v>30</v>
      </c>
      <c r="AG64" s="2">
        <v>70</v>
      </c>
      <c r="AH64" s="23">
        <v>25.5</v>
      </c>
      <c r="AI64" s="23">
        <v>12</v>
      </c>
      <c r="AJ64" s="23">
        <v>11.25</v>
      </c>
      <c r="AK64" s="23">
        <v>25</v>
      </c>
      <c r="AL64" s="23">
        <v>15</v>
      </c>
      <c r="AM64" s="23">
        <v>20</v>
      </c>
      <c r="AN64" s="23">
        <v>7</v>
      </c>
      <c r="AO64" s="23">
        <v>6</v>
      </c>
      <c r="AP64" s="23">
        <v>21.25</v>
      </c>
      <c r="AQ64" s="23">
        <v>25</v>
      </c>
      <c r="AR64" s="23">
        <v>2.5</v>
      </c>
      <c r="AS64" s="23">
        <v>22</v>
      </c>
      <c r="AT64" s="23">
        <v>60</v>
      </c>
      <c r="AU64" s="23">
        <v>24</v>
      </c>
      <c r="AV64" s="23">
        <v>18</v>
      </c>
      <c r="AW64" s="23">
        <v>31</v>
      </c>
      <c r="AX64" s="23">
        <v>0</v>
      </c>
      <c r="AY64" s="23">
        <v>6</v>
      </c>
      <c r="AZ64" s="23">
        <v>22.5</v>
      </c>
      <c r="BA64" s="23">
        <v>30</v>
      </c>
      <c r="BB64" s="23">
        <v>32</v>
      </c>
      <c r="BC64" s="23">
        <v>0</v>
      </c>
      <c r="BD64" s="23">
        <v>15</v>
      </c>
      <c r="BE64" s="23">
        <v>40</v>
      </c>
      <c r="BF64" s="23">
        <v>35</v>
      </c>
      <c r="BG64" s="23">
        <v>25</v>
      </c>
      <c r="BH64" s="16" t="s">
        <v>5</v>
      </c>
      <c r="BI64" s="16" t="s">
        <v>5</v>
      </c>
      <c r="BJ64" s="16" t="s">
        <v>5</v>
      </c>
      <c r="BK64" s="16" t="s">
        <v>5</v>
      </c>
      <c r="BL64" s="16" t="s">
        <v>1</v>
      </c>
      <c r="BM64" s="16" t="s">
        <v>1</v>
      </c>
      <c r="BN64" s="16">
        <v>0</v>
      </c>
      <c r="BO64" s="16" t="s">
        <v>5</v>
      </c>
      <c r="BP64" s="24">
        <v>69</v>
      </c>
      <c r="BQ64" s="24">
        <v>118</v>
      </c>
      <c r="BR64" s="24">
        <v>70</v>
      </c>
      <c r="BS64" s="24">
        <v>0</v>
      </c>
      <c r="BT64" s="24">
        <v>2196</v>
      </c>
      <c r="BU64" s="24">
        <v>59181</v>
      </c>
      <c r="BV64" s="24">
        <v>8114</v>
      </c>
      <c r="BW64" s="25">
        <v>6216674.2999999998</v>
      </c>
      <c r="BX64" s="25">
        <v>3555569.95</v>
      </c>
      <c r="BY64" s="25">
        <v>2661104.35</v>
      </c>
      <c r="BZ64" s="25">
        <v>3539258.34</v>
      </c>
      <c r="CA64" s="25">
        <v>2279394.11</v>
      </c>
      <c r="CB64" s="25">
        <v>398021.85</v>
      </c>
      <c r="CC64" s="25">
        <v>676827.99</v>
      </c>
      <c r="CD64" s="16">
        <v>35</v>
      </c>
      <c r="CE64" s="16">
        <v>15</v>
      </c>
      <c r="CF64" s="16">
        <v>20</v>
      </c>
      <c r="CG64" s="16" t="s">
        <v>6</v>
      </c>
      <c r="CH64" s="16" t="s">
        <v>5</v>
      </c>
      <c r="CI64" s="16" t="s">
        <v>4</v>
      </c>
      <c r="CJ64" s="16" t="s">
        <v>3</v>
      </c>
      <c r="CK64" s="16" t="s">
        <v>2</v>
      </c>
      <c r="CL64" s="16" t="s">
        <v>2</v>
      </c>
      <c r="CM64" s="16" t="s">
        <v>2</v>
      </c>
      <c r="CN64" s="16">
        <v>0</v>
      </c>
      <c r="CO64" s="16" t="s">
        <v>2</v>
      </c>
      <c r="CP64" s="16" t="s">
        <v>2</v>
      </c>
      <c r="CQ64" s="16" t="s">
        <v>5</v>
      </c>
      <c r="CR64" s="14" t="s">
        <v>108</v>
      </c>
    </row>
    <row r="65" spans="1:96" x14ac:dyDescent="0.2">
      <c r="A65" s="13">
        <v>12</v>
      </c>
      <c r="B65" s="14" t="s">
        <v>105</v>
      </c>
      <c r="C65" s="15" t="s">
        <v>106</v>
      </c>
      <c r="D65" s="15" t="s">
        <v>107</v>
      </c>
      <c r="E65" s="16" t="s">
        <v>40</v>
      </c>
      <c r="F65" s="17">
        <v>24</v>
      </c>
      <c r="G65" s="16">
        <v>16</v>
      </c>
      <c r="H65" s="16" t="s">
        <v>29</v>
      </c>
      <c r="I65" s="17">
        <v>37</v>
      </c>
      <c r="J65" s="16">
        <v>21</v>
      </c>
      <c r="K65" s="18">
        <v>0.56999999999999995</v>
      </c>
      <c r="L65" s="18">
        <v>0.57999999999999996</v>
      </c>
      <c r="M65" s="18">
        <v>0.62</v>
      </c>
      <c r="N65" s="18">
        <v>0.64</v>
      </c>
      <c r="O65" s="18">
        <v>0.73</v>
      </c>
      <c r="P65" s="19">
        <v>40.950000000000003</v>
      </c>
      <c r="Q65" s="18" t="s">
        <v>7</v>
      </c>
      <c r="R65" s="20">
        <v>77.849999999999994</v>
      </c>
      <c r="S65" s="21" t="s">
        <v>13</v>
      </c>
      <c r="T65" s="21">
        <v>58</v>
      </c>
      <c r="U65" s="21" t="str">
        <f>IF(R65&gt;P65,"Melhorou",IF(R65&lt;P65,"Piorou","Manteve"))</f>
        <v>Melhorou</v>
      </c>
      <c r="V65" s="22">
        <v>75.7</v>
      </c>
      <c r="W65" s="23">
        <v>100</v>
      </c>
      <c r="X65" s="23">
        <v>92.5</v>
      </c>
      <c r="Y65" s="23">
        <v>84</v>
      </c>
      <c r="Z65" s="2">
        <v>72</v>
      </c>
      <c r="AA65" s="2">
        <v>30</v>
      </c>
      <c r="AB65" s="23">
        <v>80</v>
      </c>
      <c r="AC65" s="23">
        <v>50</v>
      </c>
      <c r="AD65" s="23">
        <v>90</v>
      </c>
      <c r="AE65" s="23">
        <v>100</v>
      </c>
      <c r="AF65" s="23">
        <v>30</v>
      </c>
      <c r="AG65" s="2">
        <v>70</v>
      </c>
      <c r="AH65" s="23">
        <v>25.5</v>
      </c>
      <c r="AI65" s="23">
        <v>15</v>
      </c>
      <c r="AJ65" s="23">
        <v>15</v>
      </c>
      <c r="AK65" s="23">
        <v>25</v>
      </c>
      <c r="AL65" s="23">
        <v>12</v>
      </c>
      <c r="AM65" s="23">
        <v>20</v>
      </c>
      <c r="AN65" s="23">
        <v>10</v>
      </c>
      <c r="AO65" s="23">
        <v>10</v>
      </c>
      <c r="AP65" s="23">
        <v>21.25</v>
      </c>
      <c r="AQ65" s="23">
        <v>16.75</v>
      </c>
      <c r="AR65" s="23">
        <v>6</v>
      </c>
      <c r="AS65" s="23">
        <v>12</v>
      </c>
      <c r="AT65" s="23">
        <v>60</v>
      </c>
      <c r="AU65" s="23">
        <v>12</v>
      </c>
      <c r="AV65" s="23">
        <v>18</v>
      </c>
      <c r="AW65" s="23">
        <v>29</v>
      </c>
      <c r="AX65" s="23">
        <v>0</v>
      </c>
      <c r="AY65" s="23">
        <v>6</v>
      </c>
      <c r="AZ65" s="23">
        <v>15</v>
      </c>
      <c r="BA65" s="23">
        <v>30</v>
      </c>
      <c r="BB65" s="23">
        <v>30</v>
      </c>
      <c r="BC65" s="23">
        <v>15</v>
      </c>
      <c r="BD65" s="23">
        <v>15</v>
      </c>
      <c r="BE65" s="23">
        <v>40</v>
      </c>
      <c r="BF65" s="23">
        <v>35</v>
      </c>
      <c r="BG65" s="23">
        <v>25</v>
      </c>
      <c r="BH65" s="16" t="s">
        <v>5</v>
      </c>
      <c r="BI65" s="16" t="s">
        <v>5</v>
      </c>
      <c r="BJ65" s="16" t="s">
        <v>5</v>
      </c>
      <c r="BK65" s="16" t="s">
        <v>5</v>
      </c>
      <c r="BL65" s="16" t="s">
        <v>5</v>
      </c>
      <c r="BM65" s="16" t="s">
        <v>5</v>
      </c>
      <c r="BN65" s="16">
        <v>3</v>
      </c>
      <c r="BO65" s="16" t="s">
        <v>5</v>
      </c>
      <c r="BP65" s="24">
        <v>38</v>
      </c>
      <c r="BQ65" s="24">
        <v>53</v>
      </c>
      <c r="BR65" s="24">
        <v>37</v>
      </c>
      <c r="BS65" s="24">
        <v>1</v>
      </c>
      <c r="BT65" s="24">
        <v>1044</v>
      </c>
      <c r="BU65" s="24">
        <v>6838</v>
      </c>
      <c r="BV65" s="24">
        <v>1728</v>
      </c>
      <c r="BW65" s="25">
        <v>2861853.29</v>
      </c>
      <c r="BX65" s="25">
        <v>2221958.31</v>
      </c>
      <c r="BY65" s="25">
        <v>639894.98</v>
      </c>
      <c r="BZ65" s="25">
        <v>1791351.48</v>
      </c>
      <c r="CA65" s="25">
        <v>22534.63</v>
      </c>
      <c r="CB65" s="25">
        <v>286208.84000000003</v>
      </c>
      <c r="CC65" s="25">
        <v>0</v>
      </c>
      <c r="CD65" s="16">
        <v>16</v>
      </c>
      <c r="CE65" s="16">
        <v>0</v>
      </c>
      <c r="CF65" s="16">
        <v>16</v>
      </c>
      <c r="CG65" s="16" t="s">
        <v>6</v>
      </c>
      <c r="CH65" s="16" t="s">
        <v>5</v>
      </c>
      <c r="CI65" s="16" t="s">
        <v>4</v>
      </c>
      <c r="CJ65" s="16" t="s">
        <v>3</v>
      </c>
      <c r="CK65" s="16" t="s">
        <v>2</v>
      </c>
      <c r="CL65" s="16" t="s">
        <v>2</v>
      </c>
      <c r="CM65" s="16" t="s">
        <v>2</v>
      </c>
      <c r="CN65" s="16">
        <v>0</v>
      </c>
      <c r="CO65" s="16" t="s">
        <v>2</v>
      </c>
      <c r="CP65" s="16" t="s">
        <v>2</v>
      </c>
      <c r="CQ65" s="16" t="s">
        <v>1</v>
      </c>
      <c r="CR65" s="14" t="s">
        <v>105</v>
      </c>
    </row>
    <row r="66" spans="1:96" x14ac:dyDescent="0.2">
      <c r="A66" s="13">
        <v>27</v>
      </c>
      <c r="B66" s="14" t="s">
        <v>102</v>
      </c>
      <c r="C66" s="15" t="s">
        <v>103</v>
      </c>
      <c r="D66" s="15" t="s">
        <v>104</v>
      </c>
      <c r="E66" s="16" t="s">
        <v>40</v>
      </c>
      <c r="F66" s="17">
        <v>24</v>
      </c>
      <c r="G66" s="16">
        <v>19</v>
      </c>
      <c r="H66" s="16" t="s">
        <v>29</v>
      </c>
      <c r="I66" s="17">
        <v>37</v>
      </c>
      <c r="J66" s="16">
        <v>24</v>
      </c>
      <c r="K66" s="18">
        <v>0.43</v>
      </c>
      <c r="L66" s="18">
        <v>0.54</v>
      </c>
      <c r="M66" s="18">
        <v>0.57999999999999996</v>
      </c>
      <c r="N66" s="18">
        <v>0.71</v>
      </c>
      <c r="O66" s="18">
        <v>0.72</v>
      </c>
      <c r="P66" s="19">
        <v>62.18</v>
      </c>
      <c r="Q66" s="18" t="s">
        <v>13</v>
      </c>
      <c r="R66" s="20">
        <v>75.72</v>
      </c>
      <c r="S66" s="21" t="s">
        <v>13</v>
      </c>
      <c r="T66" s="21">
        <v>64</v>
      </c>
      <c r="U66" s="21" t="str">
        <f>IF(R66&gt;P66,"Melhorou",IF(R66&lt;P66,"Piorou","Manteve"))</f>
        <v>Melhorou</v>
      </c>
      <c r="V66" s="22">
        <v>74.849999999999994</v>
      </c>
      <c r="W66" s="23">
        <v>100</v>
      </c>
      <c r="X66" s="23">
        <v>74.5</v>
      </c>
      <c r="Y66" s="23">
        <v>69.75</v>
      </c>
      <c r="Z66" s="2">
        <v>88</v>
      </c>
      <c r="AA66" s="2">
        <v>42</v>
      </c>
      <c r="AB66" s="23">
        <v>76.583333333333329</v>
      </c>
      <c r="AC66" s="23">
        <v>51</v>
      </c>
      <c r="AD66" s="23">
        <v>78.75</v>
      </c>
      <c r="AE66" s="23">
        <v>100</v>
      </c>
      <c r="AF66" s="23">
        <v>30</v>
      </c>
      <c r="AG66" s="2">
        <v>70</v>
      </c>
      <c r="AH66" s="23">
        <v>21</v>
      </c>
      <c r="AI66" s="23">
        <v>2.25</v>
      </c>
      <c r="AJ66" s="23">
        <v>11.25</v>
      </c>
      <c r="AK66" s="23">
        <v>25</v>
      </c>
      <c r="AL66" s="23">
        <v>15</v>
      </c>
      <c r="AM66" s="23">
        <v>20</v>
      </c>
      <c r="AN66" s="23">
        <v>10</v>
      </c>
      <c r="AO66" s="23">
        <v>8</v>
      </c>
      <c r="AP66" s="23">
        <v>15</v>
      </c>
      <c r="AQ66" s="23">
        <v>16.75</v>
      </c>
      <c r="AR66" s="23">
        <v>0</v>
      </c>
      <c r="AS66" s="23">
        <v>40</v>
      </c>
      <c r="AT66" s="23">
        <v>48</v>
      </c>
      <c r="AU66" s="23">
        <v>24</v>
      </c>
      <c r="AV66" s="23">
        <v>18</v>
      </c>
      <c r="AW66" s="23">
        <v>30</v>
      </c>
      <c r="AX66" s="23">
        <v>0</v>
      </c>
      <c r="AY66" s="23">
        <v>6</v>
      </c>
      <c r="AZ66" s="23">
        <v>15</v>
      </c>
      <c r="BA66" s="23">
        <v>22.5</v>
      </c>
      <c r="BB66" s="23">
        <v>36</v>
      </c>
      <c r="BC66" s="23">
        <v>5.25</v>
      </c>
      <c r="BD66" s="23">
        <v>15</v>
      </c>
      <c r="BE66" s="23">
        <v>40</v>
      </c>
      <c r="BF66" s="23">
        <v>35</v>
      </c>
      <c r="BG66" s="23">
        <v>25</v>
      </c>
      <c r="BH66" s="16" t="s">
        <v>5</v>
      </c>
      <c r="BI66" s="16" t="s">
        <v>5</v>
      </c>
      <c r="BJ66" s="16" t="s">
        <v>5</v>
      </c>
      <c r="BK66" s="16" t="s">
        <v>5</v>
      </c>
      <c r="BL66" s="16" t="s">
        <v>5</v>
      </c>
      <c r="BM66" s="16" t="s">
        <v>1</v>
      </c>
      <c r="BN66" s="16">
        <v>0</v>
      </c>
      <c r="BO66" s="16" t="s">
        <v>5</v>
      </c>
      <c r="BP66" s="24">
        <v>42</v>
      </c>
      <c r="BQ66" s="24">
        <v>90</v>
      </c>
      <c r="BR66" s="24">
        <v>32</v>
      </c>
      <c r="BS66" s="24">
        <v>9</v>
      </c>
      <c r="BT66" s="24">
        <v>1140</v>
      </c>
      <c r="BU66" s="24">
        <v>30654</v>
      </c>
      <c r="BV66" s="24">
        <v>4296</v>
      </c>
      <c r="BW66" s="25">
        <v>3487154.99</v>
      </c>
      <c r="BX66" s="25">
        <v>2459408.42</v>
      </c>
      <c r="BY66" s="25">
        <v>1027746.57</v>
      </c>
      <c r="BZ66" s="25">
        <v>2190259.79</v>
      </c>
      <c r="CA66" s="25">
        <v>651236.80000000005</v>
      </c>
      <c r="CB66" s="25">
        <v>57357.919999999998</v>
      </c>
      <c r="CC66" s="25">
        <v>71623.45</v>
      </c>
      <c r="CD66" s="16">
        <v>31</v>
      </c>
      <c r="CE66" s="16">
        <v>7</v>
      </c>
      <c r="CF66" s="16">
        <v>24</v>
      </c>
      <c r="CG66" s="16" t="s">
        <v>6</v>
      </c>
      <c r="CH66" s="16" t="s">
        <v>5</v>
      </c>
      <c r="CI66" s="16" t="s">
        <v>4</v>
      </c>
      <c r="CJ66" s="16" t="s">
        <v>3</v>
      </c>
      <c r="CK66" s="16" t="s">
        <v>2</v>
      </c>
      <c r="CL66" s="16" t="s">
        <v>2</v>
      </c>
      <c r="CM66" s="16" t="s">
        <v>2</v>
      </c>
      <c r="CN66" s="16">
        <v>0</v>
      </c>
      <c r="CO66" s="16" t="s">
        <v>5</v>
      </c>
      <c r="CP66" s="16" t="s">
        <v>2</v>
      </c>
      <c r="CQ66" s="16" t="s">
        <v>5</v>
      </c>
      <c r="CR66" s="14" t="s">
        <v>102</v>
      </c>
    </row>
    <row r="67" spans="1:96" x14ac:dyDescent="0.2">
      <c r="A67" s="13">
        <v>22</v>
      </c>
      <c r="B67" s="14" t="s">
        <v>99</v>
      </c>
      <c r="C67" s="15" t="s">
        <v>100</v>
      </c>
      <c r="D67" s="15" t="s">
        <v>101</v>
      </c>
      <c r="E67" s="16" t="s">
        <v>40</v>
      </c>
      <c r="F67" s="17">
        <v>24</v>
      </c>
      <c r="G67" s="16">
        <v>22</v>
      </c>
      <c r="H67" s="16" t="s">
        <v>29</v>
      </c>
      <c r="I67" s="17">
        <v>37</v>
      </c>
      <c r="J67" s="16">
        <v>33</v>
      </c>
      <c r="K67" s="18">
        <v>0.43</v>
      </c>
      <c r="L67" s="18">
        <v>0.5</v>
      </c>
      <c r="M67" s="18">
        <v>0.54</v>
      </c>
      <c r="N67" s="18">
        <v>0.55000000000000004</v>
      </c>
      <c r="O67" s="18">
        <v>0.63</v>
      </c>
      <c r="P67" s="19">
        <v>57.57</v>
      </c>
      <c r="Q67" s="18" t="s">
        <v>7</v>
      </c>
      <c r="R67" s="20">
        <v>71.27</v>
      </c>
      <c r="S67" s="21" t="s">
        <v>13</v>
      </c>
      <c r="T67" s="21">
        <v>80</v>
      </c>
      <c r="U67" s="21" t="str">
        <f>IF(R67&gt;P67,"Melhorou",IF(R67&lt;P67,"Piorou","Manteve"))</f>
        <v>Melhorou</v>
      </c>
      <c r="V67" s="22">
        <v>72.7</v>
      </c>
      <c r="W67" s="23">
        <v>58</v>
      </c>
      <c r="X67" s="23">
        <v>100</v>
      </c>
      <c r="Y67" s="23">
        <v>76.5</v>
      </c>
      <c r="Z67" s="2">
        <v>96</v>
      </c>
      <c r="AA67" s="2">
        <v>33</v>
      </c>
      <c r="AB67" s="23">
        <v>69.833333333333329</v>
      </c>
      <c r="AC67" s="23">
        <v>57.25</v>
      </c>
      <c r="AD67" s="23">
        <v>73.25</v>
      </c>
      <c r="AE67" s="23">
        <v>79</v>
      </c>
      <c r="AF67" s="23">
        <v>30</v>
      </c>
      <c r="AG67" s="2">
        <v>28</v>
      </c>
      <c r="AH67" s="23">
        <v>30</v>
      </c>
      <c r="AI67" s="23">
        <v>15</v>
      </c>
      <c r="AJ67" s="23">
        <v>15</v>
      </c>
      <c r="AK67" s="23">
        <v>25</v>
      </c>
      <c r="AL67" s="23">
        <v>15</v>
      </c>
      <c r="AM67" s="23">
        <v>20</v>
      </c>
      <c r="AN67" s="23">
        <v>10</v>
      </c>
      <c r="AO67" s="23">
        <v>10</v>
      </c>
      <c r="AP67" s="23">
        <v>16.25</v>
      </c>
      <c r="AQ67" s="23">
        <v>16.75</v>
      </c>
      <c r="AR67" s="23">
        <v>3.5</v>
      </c>
      <c r="AS67" s="23">
        <v>36</v>
      </c>
      <c r="AT67" s="23">
        <v>60</v>
      </c>
      <c r="AU67" s="23">
        <v>12</v>
      </c>
      <c r="AV67" s="23">
        <v>21</v>
      </c>
      <c r="AW67" s="23">
        <v>40</v>
      </c>
      <c r="AX67" s="23">
        <v>0</v>
      </c>
      <c r="AY67" s="23">
        <v>6</v>
      </c>
      <c r="AZ67" s="23">
        <v>11.25</v>
      </c>
      <c r="BA67" s="23">
        <v>22.5</v>
      </c>
      <c r="BB67" s="23">
        <v>26</v>
      </c>
      <c r="BC67" s="23">
        <v>12.75</v>
      </c>
      <c r="BD67" s="23">
        <v>12</v>
      </c>
      <c r="BE67" s="23">
        <v>40</v>
      </c>
      <c r="BF67" s="23">
        <v>14</v>
      </c>
      <c r="BG67" s="23">
        <v>25</v>
      </c>
      <c r="BH67" s="16" t="s">
        <v>5</v>
      </c>
      <c r="BI67" s="16" t="s">
        <v>5</v>
      </c>
      <c r="BJ67" s="16" t="s">
        <v>1</v>
      </c>
      <c r="BK67" s="16" t="s">
        <v>5</v>
      </c>
      <c r="BL67" s="16" t="s">
        <v>5</v>
      </c>
      <c r="BM67" s="16" t="s">
        <v>1</v>
      </c>
      <c r="BN67" s="16">
        <v>0</v>
      </c>
      <c r="BO67" s="16" t="s">
        <v>5</v>
      </c>
      <c r="BP67" s="24">
        <v>30</v>
      </c>
      <c r="BQ67" s="24">
        <v>58</v>
      </c>
      <c r="BR67" s="24">
        <v>21</v>
      </c>
      <c r="BS67" s="24">
        <v>9</v>
      </c>
      <c r="BT67" s="24">
        <v>812</v>
      </c>
      <c r="BU67" s="24">
        <v>11390</v>
      </c>
      <c r="BV67" s="24">
        <v>1951</v>
      </c>
      <c r="BW67" s="25">
        <v>3132947.26</v>
      </c>
      <c r="BX67" s="25">
        <v>1857252.66</v>
      </c>
      <c r="BY67" s="25">
        <v>1275694.6000000001</v>
      </c>
      <c r="BZ67" s="25">
        <v>1758295.48</v>
      </c>
      <c r="CA67" s="25">
        <v>1195612.53</v>
      </c>
      <c r="CB67" s="25">
        <v>4428.67</v>
      </c>
      <c r="CC67" s="25">
        <v>0</v>
      </c>
      <c r="CD67" s="16">
        <v>16</v>
      </c>
      <c r="CE67" s="16">
        <v>8</v>
      </c>
      <c r="CF67" s="16">
        <v>8</v>
      </c>
      <c r="CG67" s="16" t="s">
        <v>6</v>
      </c>
      <c r="CH67" s="16" t="s">
        <v>5</v>
      </c>
      <c r="CI67" s="16" t="s">
        <v>4</v>
      </c>
      <c r="CJ67" s="16" t="s">
        <v>3</v>
      </c>
      <c r="CK67" s="16" t="s">
        <v>2</v>
      </c>
      <c r="CL67" s="16" t="s">
        <v>2</v>
      </c>
      <c r="CM67" s="16" t="s">
        <v>2</v>
      </c>
      <c r="CN67" s="16">
        <v>0</v>
      </c>
      <c r="CO67" s="16" t="s">
        <v>5</v>
      </c>
      <c r="CP67" s="16" t="s">
        <v>2</v>
      </c>
      <c r="CQ67" s="16" t="s">
        <v>5</v>
      </c>
      <c r="CR67" s="14" t="s">
        <v>99</v>
      </c>
    </row>
    <row r="68" spans="1:96" x14ac:dyDescent="0.2">
      <c r="A68" s="13">
        <v>57</v>
      </c>
      <c r="B68" s="14" t="s">
        <v>96</v>
      </c>
      <c r="C68" s="15" t="s">
        <v>98</v>
      </c>
      <c r="D68" s="15" t="s">
        <v>97</v>
      </c>
      <c r="E68" s="16" t="s">
        <v>9</v>
      </c>
      <c r="F68" s="17">
        <v>27</v>
      </c>
      <c r="G68" s="16">
        <v>23</v>
      </c>
      <c r="H68" s="16" t="s">
        <v>29</v>
      </c>
      <c r="I68" s="17">
        <v>37</v>
      </c>
      <c r="J68" s="16">
        <v>34</v>
      </c>
      <c r="K68" s="18">
        <v>0.41</v>
      </c>
      <c r="L68" s="18">
        <v>0.62</v>
      </c>
      <c r="M68" s="18">
        <v>0.51</v>
      </c>
      <c r="N68" s="18">
        <v>0.71</v>
      </c>
      <c r="O68" s="18">
        <v>0.76</v>
      </c>
      <c r="P68" s="19">
        <v>45.3</v>
      </c>
      <c r="Q68" s="18" t="s">
        <v>7</v>
      </c>
      <c r="R68" s="20">
        <v>67.13</v>
      </c>
      <c r="S68" s="21" t="s">
        <v>13</v>
      </c>
      <c r="T68" s="21">
        <v>85</v>
      </c>
      <c r="U68" s="21" t="str">
        <f>IF(R68&gt;P68,"Melhorou",IF(R68&lt;P68,"Piorou","Manteve"))</f>
        <v>Melhorou</v>
      </c>
      <c r="V68" s="22">
        <v>68.349999999999994</v>
      </c>
      <c r="W68" s="23">
        <v>77.5</v>
      </c>
      <c r="X68" s="23">
        <v>88.75</v>
      </c>
      <c r="Y68" s="23">
        <v>93.5</v>
      </c>
      <c r="Z68" s="2">
        <v>64</v>
      </c>
      <c r="AA68" s="2">
        <v>18</v>
      </c>
      <c r="AB68" s="23">
        <v>65.916666666666671</v>
      </c>
      <c r="AC68" s="23">
        <v>53.25</v>
      </c>
      <c r="AD68" s="23">
        <v>58.5</v>
      </c>
      <c r="AE68" s="23">
        <v>86</v>
      </c>
      <c r="AF68" s="23">
        <v>7.5</v>
      </c>
      <c r="AG68" s="2">
        <v>70</v>
      </c>
      <c r="AH68" s="23">
        <v>30</v>
      </c>
      <c r="AI68" s="23">
        <v>7.5</v>
      </c>
      <c r="AJ68" s="23">
        <v>11.25</v>
      </c>
      <c r="AK68" s="23">
        <v>25</v>
      </c>
      <c r="AL68" s="23">
        <v>15</v>
      </c>
      <c r="AM68" s="23">
        <v>20</v>
      </c>
      <c r="AN68" s="23">
        <v>10</v>
      </c>
      <c r="AO68" s="23">
        <v>10</v>
      </c>
      <c r="AP68" s="23">
        <v>25</v>
      </c>
      <c r="AQ68" s="23">
        <v>25</v>
      </c>
      <c r="AR68" s="23">
        <v>3.5</v>
      </c>
      <c r="AS68" s="23">
        <v>16</v>
      </c>
      <c r="AT68" s="23">
        <v>48</v>
      </c>
      <c r="AU68" s="23">
        <v>0</v>
      </c>
      <c r="AV68" s="23">
        <v>18</v>
      </c>
      <c r="AW68" s="23">
        <v>36</v>
      </c>
      <c r="AX68" s="23">
        <v>0</v>
      </c>
      <c r="AY68" s="23">
        <v>6</v>
      </c>
      <c r="AZ68" s="23">
        <v>11.25</v>
      </c>
      <c r="BA68" s="23">
        <v>10.5</v>
      </c>
      <c r="BB68" s="23">
        <v>18</v>
      </c>
      <c r="BC68" s="23">
        <v>15</v>
      </c>
      <c r="BD68" s="23">
        <v>15</v>
      </c>
      <c r="BE68" s="23">
        <v>40</v>
      </c>
      <c r="BF68" s="23">
        <v>21</v>
      </c>
      <c r="BG68" s="23">
        <v>25</v>
      </c>
      <c r="BH68" s="16" t="s">
        <v>5</v>
      </c>
      <c r="BI68" s="16" t="s">
        <v>1</v>
      </c>
      <c r="BJ68" s="16" t="s">
        <v>5</v>
      </c>
      <c r="BK68" s="16" t="s">
        <v>5</v>
      </c>
      <c r="BL68" s="16" t="s">
        <v>1</v>
      </c>
      <c r="BM68" s="16" t="s">
        <v>1</v>
      </c>
      <c r="BN68" s="16">
        <v>0</v>
      </c>
      <c r="BO68" s="16" t="s">
        <v>5</v>
      </c>
      <c r="BP68" s="24">
        <v>78</v>
      </c>
      <c r="BQ68" s="24">
        <v>116</v>
      </c>
      <c r="BR68" s="24">
        <v>29</v>
      </c>
      <c r="BS68" s="24">
        <v>49</v>
      </c>
      <c r="BT68" s="24">
        <v>3071</v>
      </c>
      <c r="BU68" s="24">
        <v>47614</v>
      </c>
      <c r="BV68" s="24">
        <v>7832</v>
      </c>
      <c r="BW68" s="25">
        <v>25453181</v>
      </c>
      <c r="BX68" s="25">
        <v>13726264</v>
      </c>
      <c r="BY68" s="25">
        <v>11726917</v>
      </c>
      <c r="BZ68" s="25">
        <v>12379826</v>
      </c>
      <c r="CA68" s="25">
        <v>11518112</v>
      </c>
      <c r="CB68" s="25">
        <v>5604943.5899999999</v>
      </c>
      <c r="CC68" s="25">
        <v>0</v>
      </c>
      <c r="CD68" s="16">
        <v>1</v>
      </c>
      <c r="CE68" s="16">
        <v>8</v>
      </c>
      <c r="CF68" s="16">
        <v>48</v>
      </c>
      <c r="CG68" s="16" t="s">
        <v>6</v>
      </c>
      <c r="CH68" s="16" t="s">
        <v>5</v>
      </c>
      <c r="CI68" s="16" t="s">
        <v>4</v>
      </c>
      <c r="CJ68" s="16" t="s">
        <v>3</v>
      </c>
      <c r="CK68" s="16" t="s">
        <v>2</v>
      </c>
      <c r="CL68" s="16" t="s">
        <v>2</v>
      </c>
      <c r="CM68" s="16" t="s">
        <v>2</v>
      </c>
      <c r="CN68" s="16">
        <v>0</v>
      </c>
      <c r="CO68" s="16" t="s">
        <v>5</v>
      </c>
      <c r="CP68" s="16" t="s">
        <v>2</v>
      </c>
      <c r="CQ68" s="16" t="s">
        <v>5</v>
      </c>
      <c r="CR68" s="14" t="s">
        <v>96</v>
      </c>
    </row>
    <row r="69" spans="1:96" x14ac:dyDescent="0.2">
      <c r="A69" s="13">
        <v>43</v>
      </c>
      <c r="B69" s="14" t="s">
        <v>93</v>
      </c>
      <c r="C69" s="15" t="s">
        <v>94</v>
      </c>
      <c r="D69" s="15" t="s">
        <v>95</v>
      </c>
      <c r="E69" s="16" t="s">
        <v>40</v>
      </c>
      <c r="F69" s="17">
        <v>24</v>
      </c>
      <c r="G69" s="16">
        <v>7</v>
      </c>
      <c r="H69" s="16" t="s">
        <v>29</v>
      </c>
      <c r="I69" s="17">
        <v>37</v>
      </c>
      <c r="J69" s="16">
        <v>12</v>
      </c>
      <c r="K69" s="18">
        <v>0.56000000000000005</v>
      </c>
      <c r="L69" s="18">
        <v>0.52</v>
      </c>
      <c r="M69" s="18">
        <v>0.56000000000000005</v>
      </c>
      <c r="N69" s="18">
        <v>0.61</v>
      </c>
      <c r="O69" s="18">
        <v>0.57000000000000006</v>
      </c>
      <c r="P69" s="19">
        <v>62.48</v>
      </c>
      <c r="Q69" s="18" t="s">
        <v>13</v>
      </c>
      <c r="R69" s="20">
        <v>86.15</v>
      </c>
      <c r="S69" s="21" t="s">
        <v>50</v>
      </c>
      <c r="T69" s="21">
        <v>29</v>
      </c>
      <c r="U69" s="21" t="str">
        <f>IF(R69&gt;P69,"Melhorou",IF(R69&lt;P69,"Piorou","Manteve"))</f>
        <v>Melhorou</v>
      </c>
      <c r="V69" s="22">
        <v>91.05</v>
      </c>
      <c r="W69" s="23">
        <v>100</v>
      </c>
      <c r="X69" s="23">
        <v>97</v>
      </c>
      <c r="Y69" s="23">
        <v>91.25</v>
      </c>
      <c r="Z69" s="2">
        <v>100</v>
      </c>
      <c r="AA69" s="2">
        <v>67</v>
      </c>
      <c r="AB69" s="23">
        <v>81.25</v>
      </c>
      <c r="AC69" s="23">
        <v>55.75</v>
      </c>
      <c r="AD69" s="23">
        <v>96</v>
      </c>
      <c r="AE69" s="23">
        <v>92</v>
      </c>
      <c r="AF69" s="23">
        <v>30</v>
      </c>
      <c r="AG69" s="2">
        <v>70</v>
      </c>
      <c r="AH69" s="23">
        <v>30</v>
      </c>
      <c r="AI69" s="23">
        <v>12</v>
      </c>
      <c r="AJ69" s="23">
        <v>15</v>
      </c>
      <c r="AK69" s="23">
        <v>25</v>
      </c>
      <c r="AL69" s="23">
        <v>15</v>
      </c>
      <c r="AM69" s="23">
        <v>20</v>
      </c>
      <c r="AN69" s="23">
        <v>7</v>
      </c>
      <c r="AO69" s="23">
        <v>10</v>
      </c>
      <c r="AP69" s="23">
        <v>21.25</v>
      </c>
      <c r="AQ69" s="23">
        <v>25</v>
      </c>
      <c r="AR69" s="23">
        <v>8</v>
      </c>
      <c r="AS69" s="23">
        <v>40</v>
      </c>
      <c r="AT69" s="23">
        <v>60</v>
      </c>
      <c r="AU69" s="23">
        <v>28</v>
      </c>
      <c r="AV69" s="23">
        <v>39</v>
      </c>
      <c r="AW69" s="23">
        <v>34</v>
      </c>
      <c r="AX69" s="23">
        <v>0</v>
      </c>
      <c r="AY69" s="23">
        <v>3</v>
      </c>
      <c r="AZ69" s="23">
        <v>18.75</v>
      </c>
      <c r="BA69" s="23">
        <v>30</v>
      </c>
      <c r="BB69" s="23">
        <v>36</v>
      </c>
      <c r="BC69" s="23">
        <v>15</v>
      </c>
      <c r="BD69" s="23">
        <v>15</v>
      </c>
      <c r="BE69" s="23">
        <v>32</v>
      </c>
      <c r="BF69" s="23">
        <v>35</v>
      </c>
      <c r="BG69" s="23">
        <v>25</v>
      </c>
      <c r="BH69" s="16" t="s">
        <v>5</v>
      </c>
      <c r="BI69" s="16" t="s">
        <v>1</v>
      </c>
      <c r="BJ69" s="16" t="s">
        <v>5</v>
      </c>
      <c r="BK69" s="16" t="s">
        <v>5</v>
      </c>
      <c r="BL69" s="16" t="s">
        <v>5</v>
      </c>
      <c r="BM69" s="16" t="s">
        <v>1</v>
      </c>
      <c r="BN69" s="16">
        <v>1</v>
      </c>
      <c r="BO69" s="16" t="s">
        <v>1</v>
      </c>
      <c r="BP69" s="24">
        <v>50</v>
      </c>
      <c r="BQ69" s="24">
        <v>59</v>
      </c>
      <c r="BR69" s="24">
        <v>48</v>
      </c>
      <c r="BS69" s="24">
        <v>5</v>
      </c>
      <c r="BT69" s="24">
        <v>877</v>
      </c>
      <c r="BU69" s="24">
        <v>11709</v>
      </c>
      <c r="BV69" s="24">
        <v>2048</v>
      </c>
      <c r="BW69" s="25">
        <v>6479519.5800000001</v>
      </c>
      <c r="BX69" s="25">
        <v>2852232.48</v>
      </c>
      <c r="BY69" s="25">
        <v>3627287.1</v>
      </c>
      <c r="BZ69" s="25">
        <v>2195652.17</v>
      </c>
      <c r="CA69" s="25">
        <v>721596.96</v>
      </c>
      <c r="CB69" s="25">
        <v>1345360.36</v>
      </c>
      <c r="CC69" s="25">
        <v>1530528.78</v>
      </c>
      <c r="CD69" s="16">
        <v>16</v>
      </c>
      <c r="CE69" s="16">
        <v>4</v>
      </c>
      <c r="CF69" s="16">
        <v>12</v>
      </c>
      <c r="CG69" s="16" t="s">
        <v>6</v>
      </c>
      <c r="CH69" s="16" t="s">
        <v>1</v>
      </c>
      <c r="CI69" s="16" t="s">
        <v>4</v>
      </c>
      <c r="CJ69" s="16" t="s">
        <v>3</v>
      </c>
      <c r="CK69" s="16" t="s">
        <v>2</v>
      </c>
      <c r="CL69" s="16" t="s">
        <v>2</v>
      </c>
      <c r="CM69" s="16" t="s">
        <v>2</v>
      </c>
      <c r="CN69" s="16">
        <v>0</v>
      </c>
      <c r="CO69" s="16" t="s">
        <v>5</v>
      </c>
      <c r="CP69" s="16" t="s">
        <v>2</v>
      </c>
      <c r="CQ69" s="16" t="s">
        <v>5</v>
      </c>
      <c r="CR69" s="14" t="s">
        <v>93</v>
      </c>
    </row>
    <row r="70" spans="1:96" x14ac:dyDescent="0.2">
      <c r="A70" s="13">
        <v>65</v>
      </c>
      <c r="B70" s="14" t="s">
        <v>90</v>
      </c>
      <c r="C70" s="15" t="s">
        <v>91</v>
      </c>
      <c r="D70" s="15" t="s">
        <v>92</v>
      </c>
      <c r="E70" s="16" t="s">
        <v>40</v>
      </c>
      <c r="F70" s="17">
        <v>24</v>
      </c>
      <c r="G70" s="16">
        <v>24</v>
      </c>
      <c r="H70" s="16" t="s">
        <v>24</v>
      </c>
      <c r="I70" s="17">
        <v>26</v>
      </c>
      <c r="J70" s="16">
        <v>24</v>
      </c>
      <c r="K70" s="18">
        <v>0.56999999999999995</v>
      </c>
      <c r="L70" s="18">
        <v>0.59</v>
      </c>
      <c r="M70" s="18">
        <v>0.63</v>
      </c>
      <c r="N70" s="18">
        <v>0.73</v>
      </c>
      <c r="O70" s="18">
        <v>0.79</v>
      </c>
      <c r="P70" s="19">
        <v>60.77</v>
      </c>
      <c r="Q70" s="18" t="s">
        <v>13</v>
      </c>
      <c r="R70" s="20">
        <v>70.09</v>
      </c>
      <c r="S70" s="21" t="s">
        <v>13</v>
      </c>
      <c r="T70" s="21">
        <v>82</v>
      </c>
      <c r="U70" s="21" t="str">
        <f>IF(R70&gt;P70,"Melhorou",IF(R70&lt;P70,"Piorou","Manteve"))</f>
        <v>Melhorou</v>
      </c>
      <c r="V70" s="22">
        <v>71.77</v>
      </c>
      <c r="W70" s="23">
        <v>77.599999999999994</v>
      </c>
      <c r="X70" s="23">
        <v>81.25</v>
      </c>
      <c r="Y70" s="23">
        <v>70</v>
      </c>
      <c r="Z70" s="2">
        <v>88</v>
      </c>
      <c r="AA70" s="2">
        <v>42</v>
      </c>
      <c r="AB70" s="23">
        <v>68.416666666666671</v>
      </c>
      <c r="AC70" s="23">
        <v>49.25</v>
      </c>
      <c r="AD70" s="23">
        <v>80.75</v>
      </c>
      <c r="AE70" s="23">
        <v>75.25</v>
      </c>
      <c r="AF70" s="23">
        <v>30</v>
      </c>
      <c r="AG70" s="2">
        <v>47.599999999999994</v>
      </c>
      <c r="AH70" s="23">
        <v>30</v>
      </c>
      <c r="AI70" s="23">
        <v>12</v>
      </c>
      <c r="AJ70" s="23">
        <v>11.25</v>
      </c>
      <c r="AK70" s="23">
        <v>17.5</v>
      </c>
      <c r="AL70" s="23">
        <v>10.5</v>
      </c>
      <c r="AM70" s="23">
        <v>18</v>
      </c>
      <c r="AN70" s="23">
        <v>10</v>
      </c>
      <c r="AO70" s="23">
        <v>8</v>
      </c>
      <c r="AP70" s="23">
        <v>16.25</v>
      </c>
      <c r="AQ70" s="23">
        <v>16.75</v>
      </c>
      <c r="AR70" s="23">
        <v>1</v>
      </c>
      <c r="AS70" s="23">
        <v>28</v>
      </c>
      <c r="AT70" s="23">
        <v>60</v>
      </c>
      <c r="AU70" s="23">
        <v>24</v>
      </c>
      <c r="AV70" s="23">
        <v>18</v>
      </c>
      <c r="AW70" s="23">
        <v>35</v>
      </c>
      <c r="AX70" s="23">
        <v>0</v>
      </c>
      <c r="AY70" s="23">
        <v>3</v>
      </c>
      <c r="AZ70" s="23">
        <v>11.25</v>
      </c>
      <c r="BA70" s="23">
        <v>30</v>
      </c>
      <c r="BB70" s="23">
        <v>26</v>
      </c>
      <c r="BC70" s="23">
        <v>12.75</v>
      </c>
      <c r="BD70" s="23">
        <v>12</v>
      </c>
      <c r="BE70" s="23">
        <v>24</v>
      </c>
      <c r="BF70" s="23">
        <v>35</v>
      </c>
      <c r="BG70" s="23">
        <v>16.25</v>
      </c>
      <c r="BH70" s="16" t="s">
        <v>5</v>
      </c>
      <c r="BI70" s="16" t="s">
        <v>1</v>
      </c>
      <c r="BJ70" s="16" t="s">
        <v>1</v>
      </c>
      <c r="BK70" s="16" t="s">
        <v>5</v>
      </c>
      <c r="BL70" s="16" t="s">
        <v>5</v>
      </c>
      <c r="BM70" s="16" t="s">
        <v>1</v>
      </c>
      <c r="BN70" s="16">
        <v>0</v>
      </c>
      <c r="BO70" s="16" t="s">
        <v>5</v>
      </c>
      <c r="BP70" s="24">
        <v>122</v>
      </c>
      <c r="BQ70" s="24">
        <v>155</v>
      </c>
      <c r="BR70" s="24">
        <v>110</v>
      </c>
      <c r="BS70" s="24">
        <v>12</v>
      </c>
      <c r="BT70" s="24">
        <v>5387</v>
      </c>
      <c r="BU70" s="24">
        <v>121901</v>
      </c>
      <c r="BV70" s="24">
        <v>17577</v>
      </c>
      <c r="BW70" s="25">
        <v>19981295.030000001</v>
      </c>
      <c r="BX70" s="25">
        <v>10149057.279999999</v>
      </c>
      <c r="BY70" s="25">
        <v>9832237.75</v>
      </c>
      <c r="BZ70" s="25">
        <v>6290988.4000000004</v>
      </c>
      <c r="CA70" s="25">
        <v>195856.76</v>
      </c>
      <c r="CB70" s="25">
        <v>3174773.07</v>
      </c>
      <c r="CC70" s="25">
        <v>16250942.439999999</v>
      </c>
      <c r="CD70" s="16">
        <v>18</v>
      </c>
      <c r="CE70" s="16">
        <v>1</v>
      </c>
      <c r="CF70" s="16">
        <v>17</v>
      </c>
      <c r="CG70" s="16" t="s">
        <v>6</v>
      </c>
      <c r="CH70" s="16" t="s">
        <v>5</v>
      </c>
      <c r="CI70" s="16" t="s">
        <v>4</v>
      </c>
      <c r="CJ70" s="16" t="s">
        <v>3</v>
      </c>
      <c r="CK70" s="16" t="s">
        <v>2</v>
      </c>
      <c r="CL70" s="16" t="s">
        <v>2</v>
      </c>
      <c r="CM70" s="16" t="s">
        <v>2</v>
      </c>
      <c r="CN70" s="16" t="s">
        <v>66</v>
      </c>
      <c r="CO70" s="16" t="s">
        <v>2</v>
      </c>
      <c r="CP70" s="16" t="s">
        <v>2</v>
      </c>
      <c r="CQ70" s="16" t="s">
        <v>5</v>
      </c>
      <c r="CR70" s="14" t="s">
        <v>90</v>
      </c>
    </row>
    <row r="71" spans="1:96" x14ac:dyDescent="0.2">
      <c r="A71" s="13">
        <v>4</v>
      </c>
      <c r="B71" s="14" t="s">
        <v>87</v>
      </c>
      <c r="C71" s="15" t="s">
        <v>88</v>
      </c>
      <c r="D71" s="15" t="s">
        <v>89</v>
      </c>
      <c r="E71" s="16" t="s">
        <v>25</v>
      </c>
      <c r="F71" s="17">
        <v>5</v>
      </c>
      <c r="G71" s="16">
        <v>4</v>
      </c>
      <c r="H71" s="16" t="s">
        <v>8</v>
      </c>
      <c r="I71" s="17">
        <v>30</v>
      </c>
      <c r="J71" s="16">
        <v>24</v>
      </c>
      <c r="K71" s="18">
        <v>0.34</v>
      </c>
      <c r="L71" s="18">
        <v>0.63</v>
      </c>
      <c r="M71" s="18">
        <v>0.49</v>
      </c>
      <c r="N71" s="18">
        <v>0.54</v>
      </c>
      <c r="O71" s="18">
        <v>0.54</v>
      </c>
      <c r="P71" s="19">
        <v>63.93</v>
      </c>
      <c r="Q71" s="18" t="s">
        <v>13</v>
      </c>
      <c r="R71" s="20">
        <v>71.56</v>
      </c>
      <c r="S71" s="21" t="s">
        <v>13</v>
      </c>
      <c r="T71" s="21">
        <v>77</v>
      </c>
      <c r="U71" s="21" t="str">
        <f>IF(R71&gt;P71,"Melhorou",IF(R71&lt;P71,"Piorou","Manteve"))</f>
        <v>Melhorou</v>
      </c>
      <c r="V71" s="22">
        <v>69.2</v>
      </c>
      <c r="W71" s="23">
        <v>100</v>
      </c>
      <c r="X71" s="23">
        <v>54.75</v>
      </c>
      <c r="Y71" s="23">
        <v>73.25</v>
      </c>
      <c r="Z71" s="2">
        <v>100</v>
      </c>
      <c r="AA71" s="2">
        <v>18</v>
      </c>
      <c r="AB71" s="23">
        <v>73.916666666666671</v>
      </c>
      <c r="AC71" s="23">
        <v>59</v>
      </c>
      <c r="AD71" s="23">
        <v>71.5</v>
      </c>
      <c r="AE71" s="23">
        <v>91.25</v>
      </c>
      <c r="AF71" s="23">
        <v>30</v>
      </c>
      <c r="AG71" s="2">
        <v>70</v>
      </c>
      <c r="AH71" s="23">
        <v>13.5</v>
      </c>
      <c r="AI71" s="23">
        <v>7.5</v>
      </c>
      <c r="AJ71" s="23">
        <v>11.25</v>
      </c>
      <c r="AK71" s="23">
        <v>7.5</v>
      </c>
      <c r="AL71" s="23">
        <v>15</v>
      </c>
      <c r="AM71" s="23">
        <v>0</v>
      </c>
      <c r="AN71" s="23">
        <v>10</v>
      </c>
      <c r="AO71" s="23">
        <v>10</v>
      </c>
      <c r="AP71" s="23">
        <v>21.25</v>
      </c>
      <c r="AQ71" s="23">
        <v>25</v>
      </c>
      <c r="AR71" s="23">
        <v>7</v>
      </c>
      <c r="AS71" s="23">
        <v>40</v>
      </c>
      <c r="AT71" s="23">
        <v>60</v>
      </c>
      <c r="AU71" s="23">
        <v>0</v>
      </c>
      <c r="AV71" s="23">
        <v>18</v>
      </c>
      <c r="AW71" s="23">
        <v>40</v>
      </c>
      <c r="AX71" s="23">
        <v>1</v>
      </c>
      <c r="AY71" s="23">
        <v>3</v>
      </c>
      <c r="AZ71" s="23">
        <v>15</v>
      </c>
      <c r="BA71" s="23">
        <v>22.5</v>
      </c>
      <c r="BB71" s="23">
        <v>34</v>
      </c>
      <c r="BC71" s="23">
        <v>0</v>
      </c>
      <c r="BD71" s="23">
        <v>15</v>
      </c>
      <c r="BE71" s="23">
        <v>40</v>
      </c>
      <c r="BF71" s="23">
        <v>35</v>
      </c>
      <c r="BG71" s="23">
        <v>16.25</v>
      </c>
      <c r="BH71" s="16" t="s">
        <v>1</v>
      </c>
      <c r="BI71" s="16" t="s">
        <v>1</v>
      </c>
      <c r="BJ71" s="16" t="s">
        <v>1</v>
      </c>
      <c r="BK71" s="16" t="s">
        <v>5</v>
      </c>
      <c r="BL71" s="16" t="s">
        <v>5</v>
      </c>
      <c r="BM71" s="16" t="s">
        <v>1</v>
      </c>
      <c r="BN71" s="16">
        <v>0</v>
      </c>
      <c r="BO71" s="16" t="s">
        <v>1</v>
      </c>
      <c r="BP71" s="24">
        <v>45</v>
      </c>
      <c r="BQ71" s="24">
        <v>171</v>
      </c>
      <c r="BR71" s="24">
        <v>33</v>
      </c>
      <c r="BS71" s="24">
        <v>12</v>
      </c>
      <c r="BT71" s="24">
        <v>5899</v>
      </c>
      <c r="BU71" s="24">
        <v>184855</v>
      </c>
      <c r="BV71" s="24">
        <v>190754</v>
      </c>
      <c r="BW71" s="25">
        <v>32517785</v>
      </c>
      <c r="BX71" s="25">
        <v>22655398</v>
      </c>
      <c r="BY71" s="25">
        <v>9862387</v>
      </c>
      <c r="BZ71" s="25">
        <v>18461702.640000001</v>
      </c>
      <c r="CA71" s="25">
        <v>4126527.77</v>
      </c>
      <c r="CB71" s="25">
        <v>6344987.8700000001</v>
      </c>
      <c r="CC71" s="25">
        <v>0</v>
      </c>
      <c r="CD71" s="16">
        <v>22</v>
      </c>
      <c r="CE71" s="16">
        <v>10</v>
      </c>
      <c r="CF71" s="16">
        <v>12</v>
      </c>
      <c r="CG71" s="16" t="s">
        <v>6</v>
      </c>
      <c r="CH71" s="16" t="s">
        <v>5</v>
      </c>
      <c r="CI71" s="16" t="s">
        <v>4</v>
      </c>
      <c r="CJ71" s="16" t="s">
        <v>3</v>
      </c>
      <c r="CK71" s="16" t="s">
        <v>2</v>
      </c>
      <c r="CL71" s="16" t="s">
        <v>2</v>
      </c>
      <c r="CM71" s="16" t="s">
        <v>2</v>
      </c>
      <c r="CN71" s="16">
        <v>0</v>
      </c>
      <c r="CO71" s="16" t="s">
        <v>2</v>
      </c>
      <c r="CP71" s="16" t="s">
        <v>2</v>
      </c>
      <c r="CQ71" s="16" t="s">
        <v>1</v>
      </c>
      <c r="CR71" s="14" t="s">
        <v>87</v>
      </c>
    </row>
    <row r="72" spans="1:96" x14ac:dyDescent="0.2">
      <c r="A72" s="13">
        <v>83</v>
      </c>
      <c r="B72" s="14" t="s">
        <v>84</v>
      </c>
      <c r="C72" s="15" t="s">
        <v>86</v>
      </c>
      <c r="D72" s="15" t="s">
        <v>85</v>
      </c>
      <c r="E72" s="16" t="s">
        <v>14</v>
      </c>
      <c r="F72" s="17">
        <v>27</v>
      </c>
      <c r="G72" s="16">
        <v>11</v>
      </c>
      <c r="H72" s="16" t="s">
        <v>29</v>
      </c>
      <c r="I72" s="17">
        <v>37</v>
      </c>
      <c r="J72" s="16">
        <v>13</v>
      </c>
      <c r="K72" s="18">
        <v>0.48</v>
      </c>
      <c r="L72" s="18">
        <v>0.48</v>
      </c>
      <c r="M72" s="18">
        <v>0.56000000000000005</v>
      </c>
      <c r="N72" s="18">
        <v>0.57999999999999996</v>
      </c>
      <c r="O72" s="18">
        <v>0.66</v>
      </c>
      <c r="P72" s="19">
        <v>53.3</v>
      </c>
      <c r="Q72" s="18" t="s">
        <v>7</v>
      </c>
      <c r="R72" s="20">
        <v>86.09</v>
      </c>
      <c r="S72" s="21" t="s">
        <v>50</v>
      </c>
      <c r="T72" s="21">
        <v>30</v>
      </c>
      <c r="U72" s="21" t="str">
        <f>IF(R72&gt;P72,"Melhorou",IF(R72&lt;P72,"Piorou","Manteve"))</f>
        <v>Melhorou</v>
      </c>
      <c r="V72" s="22">
        <v>85.85</v>
      </c>
      <c r="W72" s="23">
        <v>100</v>
      </c>
      <c r="X72" s="23">
        <v>91.75</v>
      </c>
      <c r="Y72" s="23">
        <v>92.5</v>
      </c>
      <c r="Z72" s="2">
        <v>66</v>
      </c>
      <c r="AA72" s="2">
        <v>79</v>
      </c>
      <c r="AB72" s="23">
        <v>86.333333333333329</v>
      </c>
      <c r="AC72" s="23">
        <v>73</v>
      </c>
      <c r="AD72" s="23">
        <v>100</v>
      </c>
      <c r="AE72" s="23">
        <v>86</v>
      </c>
      <c r="AF72" s="23">
        <v>30</v>
      </c>
      <c r="AG72" s="2">
        <v>70</v>
      </c>
      <c r="AH72" s="23">
        <v>25.5</v>
      </c>
      <c r="AI72" s="23">
        <v>15</v>
      </c>
      <c r="AJ72" s="23">
        <v>11.25</v>
      </c>
      <c r="AK72" s="23">
        <v>25</v>
      </c>
      <c r="AL72" s="23">
        <v>15</v>
      </c>
      <c r="AM72" s="23">
        <v>20</v>
      </c>
      <c r="AN72" s="23">
        <v>10</v>
      </c>
      <c r="AO72" s="23">
        <v>10</v>
      </c>
      <c r="AP72" s="23">
        <v>25</v>
      </c>
      <c r="AQ72" s="23">
        <v>25</v>
      </c>
      <c r="AR72" s="23">
        <v>2.5</v>
      </c>
      <c r="AS72" s="23">
        <v>18</v>
      </c>
      <c r="AT72" s="23">
        <v>48</v>
      </c>
      <c r="AU72" s="23">
        <v>40</v>
      </c>
      <c r="AV72" s="23">
        <v>39</v>
      </c>
      <c r="AW72" s="23">
        <v>35</v>
      </c>
      <c r="AX72" s="23">
        <v>8</v>
      </c>
      <c r="AY72" s="23">
        <v>0</v>
      </c>
      <c r="AZ72" s="23">
        <v>30</v>
      </c>
      <c r="BA72" s="23">
        <v>30</v>
      </c>
      <c r="BB72" s="23">
        <v>40</v>
      </c>
      <c r="BC72" s="23">
        <v>15</v>
      </c>
      <c r="BD72" s="23">
        <v>15</v>
      </c>
      <c r="BE72" s="23">
        <v>40</v>
      </c>
      <c r="BF72" s="23">
        <v>21</v>
      </c>
      <c r="BG72" s="23">
        <v>25</v>
      </c>
      <c r="BH72" s="16" t="s">
        <v>5</v>
      </c>
      <c r="BI72" s="16" t="s">
        <v>5</v>
      </c>
      <c r="BJ72" s="16" t="s">
        <v>1</v>
      </c>
      <c r="BK72" s="16" t="s">
        <v>1</v>
      </c>
      <c r="BL72" s="16" t="s">
        <v>1</v>
      </c>
      <c r="BM72" s="16" t="s">
        <v>5</v>
      </c>
      <c r="BN72" s="16">
        <v>0</v>
      </c>
      <c r="BO72" s="16" t="s">
        <v>5</v>
      </c>
      <c r="BP72" s="24">
        <v>18</v>
      </c>
      <c r="BQ72" s="24">
        <v>22</v>
      </c>
      <c r="BR72" s="24">
        <v>11</v>
      </c>
      <c r="BS72" s="24">
        <v>4</v>
      </c>
      <c r="BT72" s="24">
        <v>261</v>
      </c>
      <c r="BU72" s="24">
        <v>2063</v>
      </c>
      <c r="BV72" s="24">
        <v>473.5</v>
      </c>
      <c r="BW72" s="25">
        <v>1984520</v>
      </c>
      <c r="BX72" s="25">
        <v>1666000</v>
      </c>
      <c r="BY72" s="25">
        <v>318520</v>
      </c>
      <c r="BZ72" s="25">
        <v>1666000</v>
      </c>
      <c r="CA72" s="25">
        <v>318520</v>
      </c>
      <c r="CB72" s="25">
        <v>0</v>
      </c>
      <c r="CC72" s="25">
        <v>0</v>
      </c>
      <c r="CD72" s="16">
        <v>15</v>
      </c>
      <c r="CE72" s="16">
        <v>2</v>
      </c>
      <c r="CF72" s="16">
        <v>13</v>
      </c>
      <c r="CG72" s="16" t="s">
        <v>6</v>
      </c>
      <c r="CH72" s="16">
        <v>0</v>
      </c>
      <c r="CI72" s="16" t="s">
        <v>4</v>
      </c>
      <c r="CJ72" s="16" t="s">
        <v>3</v>
      </c>
      <c r="CK72" s="16" t="s">
        <v>2</v>
      </c>
      <c r="CL72" s="16" t="s">
        <v>2</v>
      </c>
      <c r="CM72" s="16" t="s">
        <v>2</v>
      </c>
      <c r="CN72" s="16">
        <v>0</v>
      </c>
      <c r="CO72" s="16" t="s">
        <v>2</v>
      </c>
      <c r="CP72" s="16" t="s">
        <v>2</v>
      </c>
      <c r="CQ72" s="16" t="s">
        <v>5</v>
      </c>
      <c r="CR72" s="14" t="s">
        <v>84</v>
      </c>
    </row>
    <row r="73" spans="1:96" x14ac:dyDescent="0.2">
      <c r="A73" s="13">
        <v>30</v>
      </c>
      <c r="B73" s="14" t="s">
        <v>81</v>
      </c>
      <c r="C73" s="15" t="s">
        <v>82</v>
      </c>
      <c r="D73" s="15" t="s">
        <v>83</v>
      </c>
      <c r="E73" s="16" t="s">
        <v>40</v>
      </c>
      <c r="F73" s="17">
        <v>24</v>
      </c>
      <c r="G73" s="16">
        <v>18</v>
      </c>
      <c r="H73" s="16" t="s">
        <v>29</v>
      </c>
      <c r="I73" s="17">
        <v>37</v>
      </c>
      <c r="J73" s="16">
        <v>22</v>
      </c>
      <c r="K73" s="18">
        <v>0.62</v>
      </c>
      <c r="L73" s="18">
        <v>0.7</v>
      </c>
      <c r="M73" s="18">
        <v>0.66</v>
      </c>
      <c r="N73" s="18">
        <v>0.67</v>
      </c>
      <c r="O73" s="18">
        <v>0.76</v>
      </c>
      <c r="P73" s="19">
        <v>68.98</v>
      </c>
      <c r="Q73" s="18" t="s">
        <v>13</v>
      </c>
      <c r="R73" s="20">
        <v>76.36</v>
      </c>
      <c r="S73" s="21" t="s">
        <v>13</v>
      </c>
      <c r="T73" s="21">
        <v>61</v>
      </c>
      <c r="U73" s="21" t="str">
        <f>IF(R73&gt;P73,"Melhorou",IF(R73&lt;P73,"Piorou","Manteve"))</f>
        <v>Melhorou</v>
      </c>
      <c r="V73" s="22">
        <v>77.3</v>
      </c>
      <c r="W73" s="23">
        <v>100</v>
      </c>
      <c r="X73" s="23">
        <v>79.75</v>
      </c>
      <c r="Y73" s="23">
        <v>86.75</v>
      </c>
      <c r="Z73" s="2">
        <v>82</v>
      </c>
      <c r="AA73" s="2">
        <v>38</v>
      </c>
      <c r="AB73" s="23">
        <v>75.416666666666671</v>
      </c>
      <c r="AC73" s="23">
        <v>59.75</v>
      </c>
      <c r="AD73" s="23">
        <v>66.5</v>
      </c>
      <c r="AE73" s="23">
        <v>100</v>
      </c>
      <c r="AF73" s="23">
        <v>30</v>
      </c>
      <c r="AG73" s="2">
        <v>70</v>
      </c>
      <c r="AH73" s="23">
        <v>21</v>
      </c>
      <c r="AI73" s="23">
        <v>7.5</v>
      </c>
      <c r="AJ73" s="23">
        <v>11.25</v>
      </c>
      <c r="AK73" s="23">
        <v>25</v>
      </c>
      <c r="AL73" s="23">
        <v>15</v>
      </c>
      <c r="AM73" s="23">
        <v>20</v>
      </c>
      <c r="AN73" s="23">
        <v>7</v>
      </c>
      <c r="AO73" s="23">
        <v>10</v>
      </c>
      <c r="AP73" s="23">
        <v>21.25</v>
      </c>
      <c r="AQ73" s="23">
        <v>25</v>
      </c>
      <c r="AR73" s="23">
        <v>3.5</v>
      </c>
      <c r="AS73" s="23">
        <v>22</v>
      </c>
      <c r="AT73" s="23">
        <v>60</v>
      </c>
      <c r="AU73" s="23">
        <v>20</v>
      </c>
      <c r="AV73" s="23">
        <v>18</v>
      </c>
      <c r="AW73" s="23">
        <v>40</v>
      </c>
      <c r="AX73" s="23">
        <v>1</v>
      </c>
      <c r="AY73" s="23">
        <v>0</v>
      </c>
      <c r="AZ73" s="23">
        <v>18.75</v>
      </c>
      <c r="BA73" s="23">
        <v>22.5</v>
      </c>
      <c r="BB73" s="23">
        <v>32</v>
      </c>
      <c r="BC73" s="23">
        <v>0</v>
      </c>
      <c r="BD73" s="23">
        <v>12</v>
      </c>
      <c r="BE73" s="23">
        <v>40</v>
      </c>
      <c r="BF73" s="23">
        <v>35</v>
      </c>
      <c r="BG73" s="23">
        <v>25</v>
      </c>
      <c r="BH73" s="16" t="s">
        <v>5</v>
      </c>
      <c r="BI73" s="16" t="s">
        <v>5</v>
      </c>
      <c r="BJ73" s="16" t="s">
        <v>1</v>
      </c>
      <c r="BK73" s="16" t="s">
        <v>5</v>
      </c>
      <c r="BL73" s="16" t="s">
        <v>1</v>
      </c>
      <c r="BM73" s="16" t="s">
        <v>1</v>
      </c>
      <c r="BN73" s="16">
        <v>0</v>
      </c>
      <c r="BO73" s="16" t="s">
        <v>5</v>
      </c>
      <c r="BP73" s="24">
        <v>33</v>
      </c>
      <c r="BQ73" s="24">
        <v>51</v>
      </c>
      <c r="BR73" s="24">
        <v>32</v>
      </c>
      <c r="BS73" s="24">
        <v>0</v>
      </c>
      <c r="BT73" s="24">
        <v>570</v>
      </c>
      <c r="BU73" s="24">
        <v>10500</v>
      </c>
      <c r="BV73" s="24">
        <v>1620</v>
      </c>
      <c r="BW73" s="25">
        <v>5370584.1699999999</v>
      </c>
      <c r="BX73" s="25">
        <v>3618196.17</v>
      </c>
      <c r="BY73" s="25">
        <v>1752388</v>
      </c>
      <c r="BZ73" s="25">
        <v>3594905.52</v>
      </c>
      <c r="CA73" s="25">
        <v>924688</v>
      </c>
      <c r="CB73" s="25">
        <v>888363.86</v>
      </c>
      <c r="CC73" s="25">
        <v>1475302.32</v>
      </c>
      <c r="CD73" s="16">
        <v>32</v>
      </c>
      <c r="CE73" s="16">
        <v>4</v>
      </c>
      <c r="CF73" s="16">
        <v>28</v>
      </c>
      <c r="CG73" s="16" t="s">
        <v>6</v>
      </c>
      <c r="CH73" s="16" t="s">
        <v>5</v>
      </c>
      <c r="CI73" s="16" t="s">
        <v>4</v>
      </c>
      <c r="CJ73" s="16" t="s">
        <v>3</v>
      </c>
      <c r="CK73" s="16" t="s">
        <v>5</v>
      </c>
      <c r="CL73" s="16" t="s">
        <v>5</v>
      </c>
      <c r="CM73" s="16" t="s">
        <v>5</v>
      </c>
      <c r="CN73" s="16" t="s">
        <v>66</v>
      </c>
      <c r="CO73" s="16" t="s">
        <v>2</v>
      </c>
      <c r="CP73" s="16" t="s">
        <v>2</v>
      </c>
      <c r="CQ73" s="16" t="s">
        <v>5</v>
      </c>
      <c r="CR73" s="14" t="s">
        <v>81</v>
      </c>
    </row>
    <row r="74" spans="1:96" x14ac:dyDescent="0.2">
      <c r="A74" s="13">
        <v>20</v>
      </c>
      <c r="B74" s="14" t="s">
        <v>78</v>
      </c>
      <c r="C74" s="15" t="s">
        <v>79</v>
      </c>
      <c r="D74" s="15" t="s">
        <v>80</v>
      </c>
      <c r="E74" s="16" t="s">
        <v>25</v>
      </c>
      <c r="F74" s="17">
        <v>5</v>
      </c>
      <c r="G74" s="16">
        <v>2</v>
      </c>
      <c r="H74" s="16" t="s">
        <v>24</v>
      </c>
      <c r="I74" s="17">
        <v>26</v>
      </c>
      <c r="J74" s="16">
        <v>20</v>
      </c>
      <c r="K74" s="18">
        <v>0.38</v>
      </c>
      <c r="L74" s="18">
        <v>0.53</v>
      </c>
      <c r="M74" s="18">
        <v>0.57000000000000006</v>
      </c>
      <c r="N74" s="18">
        <v>0.64</v>
      </c>
      <c r="O74" s="18">
        <v>0.68</v>
      </c>
      <c r="P74" s="19">
        <v>64.099999999999994</v>
      </c>
      <c r="Q74" s="18" t="s">
        <v>13</v>
      </c>
      <c r="R74" s="20">
        <v>75.84</v>
      </c>
      <c r="S74" s="21" t="s">
        <v>13</v>
      </c>
      <c r="T74" s="21">
        <v>63</v>
      </c>
      <c r="U74" s="21" t="str">
        <f>IF(R74&gt;P74,"Melhorou",IF(R74&lt;P74,"Piorou","Manteve"))</f>
        <v>Melhorou</v>
      </c>
      <c r="V74" s="22">
        <v>76.59</v>
      </c>
      <c r="W74" s="23">
        <v>76.199999999999989</v>
      </c>
      <c r="X74" s="23">
        <v>73</v>
      </c>
      <c r="Y74" s="23">
        <v>86.75</v>
      </c>
      <c r="Z74" s="2">
        <v>96</v>
      </c>
      <c r="AA74" s="2">
        <v>51</v>
      </c>
      <c r="AB74" s="23">
        <v>75.083333333333329</v>
      </c>
      <c r="AC74" s="23">
        <v>65</v>
      </c>
      <c r="AD74" s="23">
        <v>67.25</v>
      </c>
      <c r="AE74" s="23">
        <v>93</v>
      </c>
      <c r="AF74" s="23">
        <v>30</v>
      </c>
      <c r="AG74" s="2">
        <v>46.199999999999996</v>
      </c>
      <c r="AH74" s="23">
        <v>25.5</v>
      </c>
      <c r="AI74" s="23">
        <v>2.25</v>
      </c>
      <c r="AJ74" s="23">
        <v>11.25</v>
      </c>
      <c r="AK74" s="23">
        <v>25</v>
      </c>
      <c r="AL74" s="23">
        <v>9</v>
      </c>
      <c r="AM74" s="23">
        <v>20</v>
      </c>
      <c r="AN74" s="23">
        <v>7</v>
      </c>
      <c r="AO74" s="23">
        <v>10</v>
      </c>
      <c r="AP74" s="23">
        <v>21.25</v>
      </c>
      <c r="AQ74" s="23">
        <v>25</v>
      </c>
      <c r="AR74" s="23">
        <v>3.5</v>
      </c>
      <c r="AS74" s="23">
        <v>36</v>
      </c>
      <c r="AT74" s="23">
        <v>60</v>
      </c>
      <c r="AU74" s="23">
        <v>12</v>
      </c>
      <c r="AV74" s="23">
        <v>39</v>
      </c>
      <c r="AW74" s="23">
        <v>35</v>
      </c>
      <c r="AX74" s="23">
        <v>0</v>
      </c>
      <c r="AY74" s="23">
        <v>0</v>
      </c>
      <c r="AZ74" s="23">
        <v>30</v>
      </c>
      <c r="BA74" s="23">
        <v>22.5</v>
      </c>
      <c r="BB74" s="23">
        <v>20</v>
      </c>
      <c r="BC74" s="23">
        <v>12.75</v>
      </c>
      <c r="BD74" s="23">
        <v>12</v>
      </c>
      <c r="BE74" s="23">
        <v>40</v>
      </c>
      <c r="BF74" s="23">
        <v>28</v>
      </c>
      <c r="BG74" s="23">
        <v>25</v>
      </c>
      <c r="BH74" s="16" t="s">
        <v>5</v>
      </c>
      <c r="BI74" s="16" t="s">
        <v>5</v>
      </c>
      <c r="BJ74" s="16" t="s">
        <v>5</v>
      </c>
      <c r="BK74" s="16" t="s">
        <v>5</v>
      </c>
      <c r="BL74" s="16" t="s">
        <v>5</v>
      </c>
      <c r="BM74" s="16" t="s">
        <v>1</v>
      </c>
      <c r="BN74" s="16">
        <v>0</v>
      </c>
      <c r="BO74" s="16" t="s">
        <v>5</v>
      </c>
      <c r="BP74" s="24">
        <v>102</v>
      </c>
      <c r="BQ74" s="24">
        <v>174</v>
      </c>
      <c r="BR74" s="24">
        <v>98</v>
      </c>
      <c r="BS74" s="24">
        <v>4</v>
      </c>
      <c r="BT74" s="24">
        <v>5910</v>
      </c>
      <c r="BU74" s="24">
        <v>213993</v>
      </c>
      <c r="BV74" s="24">
        <v>27309</v>
      </c>
      <c r="BW74" s="25">
        <v>31721733</v>
      </c>
      <c r="BX74" s="25">
        <v>12759553</v>
      </c>
      <c r="BY74" s="25">
        <v>18962180</v>
      </c>
      <c r="BZ74" s="25">
        <v>16550247.52</v>
      </c>
      <c r="CA74" s="25">
        <v>17073151.390000001</v>
      </c>
      <c r="CB74" s="25">
        <v>1937502.59</v>
      </c>
      <c r="CC74" s="25">
        <v>0</v>
      </c>
      <c r="CD74" s="16">
        <v>138</v>
      </c>
      <c r="CE74" s="16">
        <v>74</v>
      </c>
      <c r="CF74" s="16">
        <v>64</v>
      </c>
      <c r="CG74" s="16" t="s">
        <v>6</v>
      </c>
      <c r="CH74" s="16" t="s">
        <v>5</v>
      </c>
      <c r="CI74" s="16" t="s">
        <v>4</v>
      </c>
      <c r="CJ74" s="16" t="s">
        <v>3</v>
      </c>
      <c r="CK74" s="16" t="s">
        <v>2</v>
      </c>
      <c r="CL74" s="16" t="s">
        <v>2</v>
      </c>
      <c r="CM74" s="16" t="s">
        <v>2</v>
      </c>
      <c r="CN74" s="16">
        <v>0</v>
      </c>
      <c r="CO74" s="16" t="s">
        <v>2</v>
      </c>
      <c r="CP74" s="16" t="s">
        <v>5</v>
      </c>
      <c r="CQ74" s="16" t="s">
        <v>5</v>
      </c>
      <c r="CR74" s="14" t="s">
        <v>78</v>
      </c>
    </row>
    <row r="75" spans="1:96" x14ac:dyDescent="0.2">
      <c r="A75" s="13">
        <v>93</v>
      </c>
      <c r="B75" s="14" t="s">
        <v>75</v>
      </c>
      <c r="C75" s="15" t="s">
        <v>77</v>
      </c>
      <c r="D75" s="15" t="s">
        <v>76</v>
      </c>
      <c r="E75" s="16" t="s">
        <v>14</v>
      </c>
      <c r="F75" s="17">
        <v>27</v>
      </c>
      <c r="G75" s="16">
        <v>3</v>
      </c>
      <c r="H75" s="16" t="s">
        <v>24</v>
      </c>
      <c r="I75" s="17">
        <v>26</v>
      </c>
      <c r="J75" s="16">
        <v>6</v>
      </c>
      <c r="K75" s="18">
        <v>0.48</v>
      </c>
      <c r="L75" s="18">
        <v>0.57999999999999996</v>
      </c>
      <c r="M75" s="18">
        <v>0.56000000000000005</v>
      </c>
      <c r="N75" s="18">
        <v>0.59</v>
      </c>
      <c r="O75" s="18">
        <v>0.91</v>
      </c>
      <c r="P75" s="19">
        <v>84.48</v>
      </c>
      <c r="Q75" s="18" t="s">
        <v>50</v>
      </c>
      <c r="R75" s="20">
        <v>89.42</v>
      </c>
      <c r="S75" s="21" t="s">
        <v>50</v>
      </c>
      <c r="T75" s="21">
        <v>14</v>
      </c>
      <c r="U75" s="21" t="str">
        <f>IF(R75&gt;P75,"Melhorou",IF(R75&lt;P75,"Piorou","Manteve"))</f>
        <v>Melhorou</v>
      </c>
      <c r="V75" s="22">
        <v>90.5</v>
      </c>
      <c r="W75" s="23">
        <v>100</v>
      </c>
      <c r="X75" s="23">
        <v>100</v>
      </c>
      <c r="Y75" s="23">
        <v>93.5</v>
      </c>
      <c r="Z75" s="2">
        <v>100</v>
      </c>
      <c r="AA75" s="2">
        <v>59</v>
      </c>
      <c r="AB75" s="23">
        <v>88.333333333333329</v>
      </c>
      <c r="AC75" s="23">
        <v>65</v>
      </c>
      <c r="AD75" s="23">
        <v>100</v>
      </c>
      <c r="AE75" s="23">
        <v>100</v>
      </c>
      <c r="AF75" s="23">
        <v>30</v>
      </c>
      <c r="AG75" s="2">
        <v>70</v>
      </c>
      <c r="AH75" s="23">
        <v>30</v>
      </c>
      <c r="AI75" s="23">
        <v>15</v>
      </c>
      <c r="AJ75" s="23">
        <v>15</v>
      </c>
      <c r="AK75" s="23">
        <v>25</v>
      </c>
      <c r="AL75" s="23">
        <v>15</v>
      </c>
      <c r="AM75" s="23">
        <v>20</v>
      </c>
      <c r="AN75" s="23">
        <v>10</v>
      </c>
      <c r="AO75" s="23">
        <v>10</v>
      </c>
      <c r="AP75" s="23">
        <v>25</v>
      </c>
      <c r="AQ75" s="23">
        <v>25</v>
      </c>
      <c r="AR75" s="23">
        <v>3.5</v>
      </c>
      <c r="AS75" s="23">
        <v>40</v>
      </c>
      <c r="AT75" s="23">
        <v>60</v>
      </c>
      <c r="AU75" s="23">
        <v>20</v>
      </c>
      <c r="AV75" s="23">
        <v>39</v>
      </c>
      <c r="AW75" s="23">
        <v>35</v>
      </c>
      <c r="AX75" s="23">
        <v>0</v>
      </c>
      <c r="AY75" s="23">
        <v>0</v>
      </c>
      <c r="AZ75" s="23">
        <v>30</v>
      </c>
      <c r="BA75" s="23">
        <v>30</v>
      </c>
      <c r="BB75" s="23">
        <v>40</v>
      </c>
      <c r="BC75" s="23">
        <v>15</v>
      </c>
      <c r="BD75" s="23">
        <v>15</v>
      </c>
      <c r="BE75" s="23">
        <v>40</v>
      </c>
      <c r="BF75" s="23">
        <v>35</v>
      </c>
      <c r="BG75" s="23">
        <v>25</v>
      </c>
      <c r="BH75" s="16" t="s">
        <v>5</v>
      </c>
      <c r="BI75" s="16" t="s">
        <v>1</v>
      </c>
      <c r="BJ75" s="16" t="s">
        <v>5</v>
      </c>
      <c r="BK75" s="16" t="s">
        <v>5</v>
      </c>
      <c r="BL75" s="16" t="s">
        <v>5</v>
      </c>
      <c r="BM75" s="16" t="s">
        <v>1</v>
      </c>
      <c r="BN75" s="16">
        <v>0</v>
      </c>
      <c r="BO75" s="16" t="s">
        <v>5</v>
      </c>
      <c r="BP75" s="24">
        <v>111</v>
      </c>
      <c r="BQ75" s="24">
        <v>122</v>
      </c>
      <c r="BR75" s="24">
        <v>72</v>
      </c>
      <c r="BS75" s="24">
        <v>39</v>
      </c>
      <c r="BT75" s="24">
        <v>5525</v>
      </c>
      <c r="BU75" s="24">
        <v>33038</v>
      </c>
      <c r="BV75" s="24">
        <v>8829</v>
      </c>
      <c r="BW75" s="25">
        <v>27529351</v>
      </c>
      <c r="BX75" s="25">
        <v>10314103</v>
      </c>
      <c r="BY75" s="25">
        <v>17215248</v>
      </c>
      <c r="BZ75" s="25">
        <v>9899659</v>
      </c>
      <c r="CA75" s="25">
        <v>16675120</v>
      </c>
      <c r="CB75" s="25">
        <v>933452</v>
      </c>
      <c r="CC75" s="25">
        <v>0</v>
      </c>
      <c r="CD75" s="16">
        <v>17</v>
      </c>
      <c r="CE75" s="16">
        <v>25</v>
      </c>
      <c r="CF75" s="16">
        <v>14</v>
      </c>
      <c r="CG75" s="16" t="s">
        <v>6</v>
      </c>
      <c r="CH75" s="16" t="s">
        <v>5</v>
      </c>
      <c r="CI75" s="16" t="s">
        <v>4</v>
      </c>
      <c r="CJ75" s="16" t="s">
        <v>3</v>
      </c>
      <c r="CK75" s="16">
        <v>0</v>
      </c>
      <c r="CL75" s="16">
        <v>0</v>
      </c>
      <c r="CM75" s="16">
        <v>0</v>
      </c>
      <c r="CN75" s="16">
        <v>0</v>
      </c>
      <c r="CO75" s="16" t="s">
        <v>2</v>
      </c>
      <c r="CP75" s="16" t="s">
        <v>1</v>
      </c>
      <c r="CQ75" s="16" t="s">
        <v>1</v>
      </c>
      <c r="CR75" s="14" t="s">
        <v>75</v>
      </c>
    </row>
    <row r="76" spans="1:96" x14ac:dyDescent="0.2">
      <c r="A76" s="13">
        <v>86</v>
      </c>
      <c r="B76" s="14" t="s">
        <v>72</v>
      </c>
      <c r="C76" s="15" t="s">
        <v>74</v>
      </c>
      <c r="D76" s="15" t="s">
        <v>73</v>
      </c>
      <c r="E76" s="16" t="s">
        <v>14</v>
      </c>
      <c r="F76" s="17">
        <v>27</v>
      </c>
      <c r="G76" s="16">
        <v>7</v>
      </c>
      <c r="H76" s="16" t="s">
        <v>8</v>
      </c>
      <c r="I76" s="17">
        <v>30</v>
      </c>
      <c r="J76" s="16">
        <v>7</v>
      </c>
      <c r="K76" s="18">
        <v>0.38</v>
      </c>
      <c r="L76" s="18">
        <v>0.46</v>
      </c>
      <c r="M76" s="18">
        <v>0.76</v>
      </c>
      <c r="N76" s="18">
        <v>0.8</v>
      </c>
      <c r="O76" s="18">
        <v>0.8</v>
      </c>
      <c r="P76" s="19">
        <v>82.23</v>
      </c>
      <c r="Q76" s="18" t="s">
        <v>50</v>
      </c>
      <c r="R76" s="20">
        <v>87.68</v>
      </c>
      <c r="S76" s="21" t="s">
        <v>50</v>
      </c>
      <c r="T76" s="21">
        <v>21</v>
      </c>
      <c r="U76" s="21" t="str">
        <f>IF(R76&gt;P76,"Melhorou",IF(R76&lt;P76,"Piorou","Manteve"))</f>
        <v>Melhorou</v>
      </c>
      <c r="V76" s="22">
        <v>87.85</v>
      </c>
      <c r="W76" s="23">
        <v>100</v>
      </c>
      <c r="X76" s="23">
        <v>100</v>
      </c>
      <c r="Y76" s="23">
        <v>94.25</v>
      </c>
      <c r="Z76" s="2">
        <v>82</v>
      </c>
      <c r="AA76" s="2">
        <v>63</v>
      </c>
      <c r="AB76" s="23">
        <v>87.5</v>
      </c>
      <c r="AC76" s="23">
        <v>62.5</v>
      </c>
      <c r="AD76" s="23">
        <v>100</v>
      </c>
      <c r="AE76" s="23">
        <v>100</v>
      </c>
      <c r="AF76" s="23">
        <v>30</v>
      </c>
      <c r="AG76" s="2">
        <v>70</v>
      </c>
      <c r="AH76" s="23">
        <v>30</v>
      </c>
      <c r="AI76" s="23">
        <v>15</v>
      </c>
      <c r="AJ76" s="23">
        <v>15</v>
      </c>
      <c r="AK76" s="23">
        <v>25</v>
      </c>
      <c r="AL76" s="23">
        <v>15</v>
      </c>
      <c r="AM76" s="23">
        <v>20</v>
      </c>
      <c r="AN76" s="23">
        <v>10</v>
      </c>
      <c r="AO76" s="23">
        <v>10</v>
      </c>
      <c r="AP76" s="23">
        <v>21.25</v>
      </c>
      <c r="AQ76" s="23">
        <v>25</v>
      </c>
      <c r="AR76" s="23">
        <v>8</v>
      </c>
      <c r="AS76" s="23">
        <v>22</v>
      </c>
      <c r="AT76" s="23">
        <v>60</v>
      </c>
      <c r="AU76" s="23">
        <v>24</v>
      </c>
      <c r="AV76" s="23">
        <v>39</v>
      </c>
      <c r="AW76" s="23">
        <v>40</v>
      </c>
      <c r="AX76" s="23">
        <v>0</v>
      </c>
      <c r="AY76" s="23">
        <v>0</v>
      </c>
      <c r="AZ76" s="23">
        <v>22.5</v>
      </c>
      <c r="BA76" s="23">
        <v>30</v>
      </c>
      <c r="BB76" s="23">
        <v>40</v>
      </c>
      <c r="BC76" s="23">
        <v>15</v>
      </c>
      <c r="BD76" s="23">
        <v>15</v>
      </c>
      <c r="BE76" s="23">
        <v>40</v>
      </c>
      <c r="BF76" s="23">
        <v>35</v>
      </c>
      <c r="BG76" s="23">
        <v>25</v>
      </c>
      <c r="BH76" s="16" t="s">
        <v>5</v>
      </c>
      <c r="BI76" s="16" t="s">
        <v>5</v>
      </c>
      <c r="BJ76" s="16" t="s">
        <v>5</v>
      </c>
      <c r="BK76" s="16" t="s">
        <v>5</v>
      </c>
      <c r="BL76" s="16" t="s">
        <v>5</v>
      </c>
      <c r="BM76" s="16" t="s">
        <v>5</v>
      </c>
      <c r="BN76" s="16">
        <v>2</v>
      </c>
      <c r="BO76" s="16" t="s">
        <v>5</v>
      </c>
      <c r="BP76" s="24">
        <v>22</v>
      </c>
      <c r="BQ76" s="24">
        <v>86</v>
      </c>
      <c r="BR76" s="24">
        <v>24</v>
      </c>
      <c r="BS76" s="24">
        <v>0</v>
      </c>
      <c r="BT76" s="24">
        <v>1943</v>
      </c>
      <c r="BU76" s="24">
        <v>18679</v>
      </c>
      <c r="BV76" s="24">
        <v>3811</v>
      </c>
      <c r="BW76" s="25">
        <v>15691540.449999999</v>
      </c>
      <c r="BX76" s="25">
        <v>11135822.630000001</v>
      </c>
      <c r="BY76" s="25">
        <v>4555717.82</v>
      </c>
      <c r="BZ76" s="25">
        <v>9441708.6300000008</v>
      </c>
      <c r="CA76" s="25">
        <v>1369255.72</v>
      </c>
      <c r="CB76" s="25">
        <v>4106947.25</v>
      </c>
      <c r="CC76" s="25">
        <v>0</v>
      </c>
      <c r="CD76" s="16">
        <v>17</v>
      </c>
      <c r="CE76" s="16">
        <v>5</v>
      </c>
      <c r="CF76" s="16">
        <v>10</v>
      </c>
      <c r="CG76" s="16" t="s">
        <v>6</v>
      </c>
      <c r="CH76" s="16" t="s">
        <v>5</v>
      </c>
      <c r="CI76" s="16" t="s">
        <v>4</v>
      </c>
      <c r="CJ76" s="16" t="s">
        <v>3</v>
      </c>
      <c r="CK76" s="16" t="s">
        <v>2</v>
      </c>
      <c r="CL76" s="16" t="s">
        <v>2</v>
      </c>
      <c r="CM76" s="16" t="s">
        <v>2</v>
      </c>
      <c r="CN76" s="16">
        <v>0</v>
      </c>
      <c r="CO76" s="16" t="s">
        <v>2</v>
      </c>
      <c r="CP76" s="16" t="s">
        <v>5</v>
      </c>
      <c r="CQ76" s="16" t="s">
        <v>5</v>
      </c>
      <c r="CR76" s="14" t="s">
        <v>72</v>
      </c>
    </row>
    <row r="77" spans="1:96" x14ac:dyDescent="0.2">
      <c r="A77" s="13">
        <v>29</v>
      </c>
      <c r="B77" s="14" t="s">
        <v>69</v>
      </c>
      <c r="C77" s="15" t="s">
        <v>70</v>
      </c>
      <c r="D77" s="15" t="s">
        <v>71</v>
      </c>
      <c r="E77" s="16" t="s">
        <v>40</v>
      </c>
      <c r="F77" s="17">
        <v>24</v>
      </c>
      <c r="G77" s="16">
        <v>10</v>
      </c>
      <c r="H77" s="16" t="s">
        <v>24</v>
      </c>
      <c r="I77" s="17">
        <v>26</v>
      </c>
      <c r="J77" s="16">
        <v>12</v>
      </c>
      <c r="K77" s="18">
        <v>0.64</v>
      </c>
      <c r="L77" s="18">
        <v>0.72</v>
      </c>
      <c r="M77" s="18">
        <v>0.76</v>
      </c>
      <c r="N77" s="18">
        <v>0.81</v>
      </c>
      <c r="O77" s="18">
        <v>0.84</v>
      </c>
      <c r="P77" s="19">
        <v>77.760000000000005</v>
      </c>
      <c r="Q77" s="18" t="s">
        <v>13</v>
      </c>
      <c r="R77" s="20">
        <v>81.77</v>
      </c>
      <c r="S77" s="21" t="s">
        <v>13</v>
      </c>
      <c r="T77" s="21">
        <v>42</v>
      </c>
      <c r="U77" s="21" t="str">
        <f>IF(R77&gt;P77,"Melhorou",IF(R77&lt;P77,"Piorou","Manteve"))</f>
        <v>Melhorou</v>
      </c>
      <c r="V77" s="22">
        <v>80.45</v>
      </c>
      <c r="W77" s="23">
        <v>100</v>
      </c>
      <c r="X77" s="23">
        <v>80.5</v>
      </c>
      <c r="Y77" s="23">
        <v>83.75</v>
      </c>
      <c r="Z77" s="2">
        <v>100</v>
      </c>
      <c r="AA77" s="2">
        <v>38</v>
      </c>
      <c r="AB77" s="23">
        <v>83.083333333333329</v>
      </c>
      <c r="AC77" s="23">
        <v>66.25</v>
      </c>
      <c r="AD77" s="23">
        <v>83</v>
      </c>
      <c r="AE77" s="23">
        <v>100</v>
      </c>
      <c r="AF77" s="23">
        <v>30</v>
      </c>
      <c r="AG77" s="2">
        <v>70</v>
      </c>
      <c r="AH77" s="23">
        <v>25.5</v>
      </c>
      <c r="AI77" s="23">
        <v>15</v>
      </c>
      <c r="AJ77" s="23">
        <v>15</v>
      </c>
      <c r="AK77" s="23">
        <v>17.5</v>
      </c>
      <c r="AL77" s="23">
        <v>7.5</v>
      </c>
      <c r="AM77" s="23">
        <v>20</v>
      </c>
      <c r="AN77" s="23">
        <v>7</v>
      </c>
      <c r="AO77" s="23">
        <v>10</v>
      </c>
      <c r="AP77" s="23">
        <v>25</v>
      </c>
      <c r="AQ77" s="23">
        <v>16.75</v>
      </c>
      <c r="AR77" s="23">
        <v>5</v>
      </c>
      <c r="AS77" s="23">
        <v>40</v>
      </c>
      <c r="AT77" s="23">
        <v>60</v>
      </c>
      <c r="AU77" s="23">
        <v>20</v>
      </c>
      <c r="AV77" s="23">
        <v>18</v>
      </c>
      <c r="AW77" s="23">
        <v>40</v>
      </c>
      <c r="AX77" s="23">
        <v>0</v>
      </c>
      <c r="AY77" s="23">
        <v>0</v>
      </c>
      <c r="AZ77" s="23">
        <v>26.25</v>
      </c>
      <c r="BA77" s="23">
        <v>30</v>
      </c>
      <c r="BB77" s="23">
        <v>38</v>
      </c>
      <c r="BC77" s="23">
        <v>0</v>
      </c>
      <c r="BD77" s="23">
        <v>15</v>
      </c>
      <c r="BE77" s="23">
        <v>40</v>
      </c>
      <c r="BF77" s="23">
        <v>35</v>
      </c>
      <c r="BG77" s="23">
        <v>25</v>
      </c>
      <c r="BH77" s="16" t="s">
        <v>5</v>
      </c>
      <c r="BI77" s="16" t="s">
        <v>5</v>
      </c>
      <c r="BJ77" s="16" t="s">
        <v>5</v>
      </c>
      <c r="BK77" s="16" t="s">
        <v>5</v>
      </c>
      <c r="BL77" s="16" t="s">
        <v>5</v>
      </c>
      <c r="BM77" s="16" t="s">
        <v>1</v>
      </c>
      <c r="BN77" s="16">
        <v>0</v>
      </c>
      <c r="BO77" s="16" t="s">
        <v>5</v>
      </c>
      <c r="BP77" s="24">
        <v>138</v>
      </c>
      <c r="BQ77" s="24">
        <v>184</v>
      </c>
      <c r="BR77" s="24">
        <v>136</v>
      </c>
      <c r="BS77" s="24">
        <v>2</v>
      </c>
      <c r="BT77" s="24">
        <v>7487</v>
      </c>
      <c r="BU77" s="24">
        <v>255518</v>
      </c>
      <c r="BV77" s="24">
        <v>33039</v>
      </c>
      <c r="BW77" s="25">
        <v>20018760.670000002</v>
      </c>
      <c r="BX77" s="25">
        <v>11061798.119999999</v>
      </c>
      <c r="BY77" s="25">
        <v>8956962.5500000007</v>
      </c>
      <c r="BZ77" s="25">
        <v>10487880.23</v>
      </c>
      <c r="CA77" s="25">
        <v>8154964.75</v>
      </c>
      <c r="CB77" s="25">
        <v>858678.44</v>
      </c>
      <c r="CC77" s="25">
        <v>440185.4</v>
      </c>
      <c r="CD77" s="16">
        <v>42</v>
      </c>
      <c r="CE77" s="16">
        <v>12</v>
      </c>
      <c r="CF77" s="16">
        <v>28</v>
      </c>
      <c r="CG77" s="16" t="s">
        <v>6</v>
      </c>
      <c r="CH77" s="16" t="s">
        <v>5</v>
      </c>
      <c r="CI77" s="16" t="s">
        <v>4</v>
      </c>
      <c r="CJ77" s="16" t="s">
        <v>3</v>
      </c>
      <c r="CK77" s="16">
        <v>0</v>
      </c>
      <c r="CL77" s="16">
        <v>0</v>
      </c>
      <c r="CM77" s="16">
        <v>0</v>
      </c>
      <c r="CN77" s="16">
        <v>0</v>
      </c>
      <c r="CO77" s="16" t="s">
        <v>2</v>
      </c>
      <c r="CP77" s="16" t="s">
        <v>2</v>
      </c>
      <c r="CQ77" s="16" t="s">
        <v>5</v>
      </c>
      <c r="CR77" s="14" t="s">
        <v>69</v>
      </c>
    </row>
    <row r="78" spans="1:96" x14ac:dyDescent="0.2">
      <c r="A78" s="13">
        <v>21</v>
      </c>
      <c r="B78" s="14" t="s">
        <v>65</v>
      </c>
      <c r="C78" s="15" t="s">
        <v>67</v>
      </c>
      <c r="D78" s="15" t="s">
        <v>68</v>
      </c>
      <c r="E78" s="16" t="s">
        <v>40</v>
      </c>
      <c r="F78" s="17">
        <v>24</v>
      </c>
      <c r="G78" s="16">
        <v>13</v>
      </c>
      <c r="H78" s="16" t="s">
        <v>8</v>
      </c>
      <c r="I78" s="17">
        <v>30</v>
      </c>
      <c r="J78" s="16">
        <v>17</v>
      </c>
      <c r="K78" s="18">
        <v>0.62</v>
      </c>
      <c r="L78" s="18">
        <v>0.71</v>
      </c>
      <c r="M78" s="18">
        <v>0.77</v>
      </c>
      <c r="N78" s="18">
        <v>0.81</v>
      </c>
      <c r="O78" s="18">
        <v>0.82000000000000006</v>
      </c>
      <c r="P78" s="19">
        <v>73.8</v>
      </c>
      <c r="Q78" s="18" t="s">
        <v>13</v>
      </c>
      <c r="R78" s="20">
        <v>80.47</v>
      </c>
      <c r="S78" s="21" t="s">
        <v>13</v>
      </c>
      <c r="T78" s="21">
        <v>50</v>
      </c>
      <c r="U78" s="21" t="str">
        <f>IF(R78&gt;P78,"Melhorou",IF(R78&lt;P78,"Piorou","Manteve"))</f>
        <v>Melhorou</v>
      </c>
      <c r="V78" s="22">
        <v>78.430000000000007</v>
      </c>
      <c r="W78" s="23">
        <v>80.400000000000006</v>
      </c>
      <c r="X78" s="23">
        <v>84.25</v>
      </c>
      <c r="Y78" s="23">
        <v>66.5</v>
      </c>
      <c r="Z78" s="2">
        <v>82</v>
      </c>
      <c r="AA78" s="2">
        <v>79</v>
      </c>
      <c r="AB78" s="23">
        <v>82.5</v>
      </c>
      <c r="AC78" s="23">
        <v>57.5</v>
      </c>
      <c r="AD78" s="23">
        <v>90</v>
      </c>
      <c r="AE78" s="23">
        <v>100</v>
      </c>
      <c r="AF78" s="23">
        <v>30</v>
      </c>
      <c r="AG78" s="2">
        <v>50.4</v>
      </c>
      <c r="AH78" s="23">
        <v>25.5</v>
      </c>
      <c r="AI78" s="23">
        <v>7.5</v>
      </c>
      <c r="AJ78" s="23">
        <v>11.25</v>
      </c>
      <c r="AK78" s="23">
        <v>25</v>
      </c>
      <c r="AL78" s="23">
        <v>15</v>
      </c>
      <c r="AM78" s="23">
        <v>20</v>
      </c>
      <c r="AN78" s="23">
        <v>10</v>
      </c>
      <c r="AO78" s="23">
        <v>10</v>
      </c>
      <c r="AP78" s="23">
        <v>6.25</v>
      </c>
      <c r="AQ78" s="23">
        <v>16.75</v>
      </c>
      <c r="AR78" s="23">
        <v>3.5</v>
      </c>
      <c r="AS78" s="23">
        <v>22</v>
      </c>
      <c r="AT78" s="23">
        <v>60</v>
      </c>
      <c r="AU78" s="23">
        <v>40</v>
      </c>
      <c r="AV78" s="23">
        <v>39</v>
      </c>
      <c r="AW78" s="23">
        <v>35</v>
      </c>
      <c r="AX78" s="23">
        <v>0</v>
      </c>
      <c r="AY78" s="23">
        <v>0</v>
      </c>
      <c r="AZ78" s="23">
        <v>22.5</v>
      </c>
      <c r="BA78" s="23">
        <v>30</v>
      </c>
      <c r="BB78" s="23">
        <v>30</v>
      </c>
      <c r="BC78" s="23">
        <v>15</v>
      </c>
      <c r="BD78" s="23">
        <v>15</v>
      </c>
      <c r="BE78" s="23">
        <v>40</v>
      </c>
      <c r="BF78" s="23">
        <v>35</v>
      </c>
      <c r="BG78" s="23">
        <v>25</v>
      </c>
      <c r="BH78" s="16" t="s">
        <v>5</v>
      </c>
      <c r="BI78" s="16" t="s">
        <v>5</v>
      </c>
      <c r="BJ78" s="16" t="s">
        <v>1</v>
      </c>
      <c r="BK78" s="16" t="s">
        <v>5</v>
      </c>
      <c r="BL78" s="16" t="s">
        <v>5</v>
      </c>
      <c r="BM78" s="16" t="s">
        <v>1</v>
      </c>
      <c r="BN78" s="16">
        <v>0</v>
      </c>
      <c r="BO78" s="16" t="s">
        <v>5</v>
      </c>
      <c r="BP78" s="24">
        <v>82</v>
      </c>
      <c r="BQ78" s="24">
        <v>149</v>
      </c>
      <c r="BR78" s="24">
        <v>78</v>
      </c>
      <c r="BS78" s="24">
        <v>4</v>
      </c>
      <c r="BT78" s="24">
        <v>4304</v>
      </c>
      <c r="BU78" s="24">
        <v>114360</v>
      </c>
      <c r="BV78" s="24">
        <v>15740</v>
      </c>
      <c r="BW78" s="25">
        <v>5760367.2000000002</v>
      </c>
      <c r="BX78" s="25">
        <v>5760361.2000000002</v>
      </c>
      <c r="BY78" s="25">
        <v>6</v>
      </c>
      <c r="BZ78" s="25">
        <v>5670923.0899999999</v>
      </c>
      <c r="CA78" s="25">
        <v>1991716.27</v>
      </c>
      <c r="CB78" s="25">
        <v>11453.71</v>
      </c>
      <c r="CC78" s="25">
        <v>7662639.3600000003</v>
      </c>
      <c r="CD78" s="16">
        <v>26</v>
      </c>
      <c r="CE78" s="16">
        <v>11</v>
      </c>
      <c r="CF78" s="16">
        <v>15</v>
      </c>
      <c r="CG78" s="16" t="s">
        <v>6</v>
      </c>
      <c r="CH78" s="16" t="s">
        <v>5</v>
      </c>
      <c r="CI78" s="16" t="s">
        <v>4</v>
      </c>
      <c r="CJ78" s="16" t="s">
        <v>3</v>
      </c>
      <c r="CK78" s="16" t="s">
        <v>2</v>
      </c>
      <c r="CL78" s="16" t="s">
        <v>2</v>
      </c>
      <c r="CM78" s="16" t="s">
        <v>2</v>
      </c>
      <c r="CN78" s="16" t="s">
        <v>66</v>
      </c>
      <c r="CO78" s="16" t="s">
        <v>5</v>
      </c>
      <c r="CP78" s="16" t="s">
        <v>2</v>
      </c>
      <c r="CQ78" s="16" t="s">
        <v>5</v>
      </c>
      <c r="CR78" s="14" t="s">
        <v>65</v>
      </c>
    </row>
    <row r="79" spans="1:96" x14ac:dyDescent="0.2">
      <c r="A79" s="13">
        <v>1</v>
      </c>
      <c r="B79" s="14" t="s">
        <v>62</v>
      </c>
      <c r="C79" s="15" t="s">
        <v>64</v>
      </c>
      <c r="D79" s="15" t="s">
        <v>63</v>
      </c>
      <c r="E79" s="16" t="s">
        <v>14</v>
      </c>
      <c r="F79" s="17">
        <v>27</v>
      </c>
      <c r="G79" s="16">
        <v>16</v>
      </c>
      <c r="H79" s="16" t="s">
        <v>24</v>
      </c>
      <c r="I79" s="17">
        <v>26</v>
      </c>
      <c r="J79" s="16">
        <v>18</v>
      </c>
      <c r="K79" s="18">
        <v>0.38</v>
      </c>
      <c r="L79" s="18">
        <v>0.49</v>
      </c>
      <c r="M79" s="18">
        <v>0.52</v>
      </c>
      <c r="N79" s="18">
        <v>0.66</v>
      </c>
      <c r="O79" s="18">
        <v>0.68</v>
      </c>
      <c r="P79" s="19">
        <v>52.24</v>
      </c>
      <c r="Q79" s="18" t="s">
        <v>7</v>
      </c>
      <c r="R79" s="20">
        <v>78.650000000000006</v>
      </c>
      <c r="S79" s="21" t="s">
        <v>13</v>
      </c>
      <c r="T79" s="21">
        <v>56</v>
      </c>
      <c r="U79" s="21" t="str">
        <f>IF(R79&gt;P79,"Melhorou",IF(R79&lt;P79,"Piorou","Manteve"))</f>
        <v>Melhorou</v>
      </c>
      <c r="V79" s="22">
        <v>84.63</v>
      </c>
      <c r="W79" s="23">
        <v>76.900000000000006</v>
      </c>
      <c r="X79" s="23">
        <v>95.5</v>
      </c>
      <c r="Y79" s="23">
        <v>87.75</v>
      </c>
      <c r="Z79" s="2">
        <v>100</v>
      </c>
      <c r="AA79" s="2">
        <v>63</v>
      </c>
      <c r="AB79" s="23">
        <v>72.666666666666671</v>
      </c>
      <c r="AC79" s="23">
        <v>45</v>
      </c>
      <c r="AD79" s="23">
        <v>73</v>
      </c>
      <c r="AE79" s="23">
        <v>100</v>
      </c>
      <c r="AF79" s="23">
        <v>30</v>
      </c>
      <c r="AG79" s="2">
        <v>46.9</v>
      </c>
      <c r="AH79" s="23">
        <v>25.5</v>
      </c>
      <c r="AI79" s="23">
        <v>15</v>
      </c>
      <c r="AJ79" s="23">
        <v>15</v>
      </c>
      <c r="AK79" s="23">
        <v>25</v>
      </c>
      <c r="AL79" s="23">
        <v>15</v>
      </c>
      <c r="AM79" s="23">
        <v>20</v>
      </c>
      <c r="AN79" s="23">
        <v>7</v>
      </c>
      <c r="AO79" s="23">
        <v>8</v>
      </c>
      <c r="AP79" s="23">
        <v>21.25</v>
      </c>
      <c r="AQ79" s="23">
        <v>25</v>
      </c>
      <c r="AR79" s="23">
        <v>6.5</v>
      </c>
      <c r="AS79" s="23">
        <v>40</v>
      </c>
      <c r="AT79" s="23">
        <v>60</v>
      </c>
      <c r="AU79" s="23">
        <v>24</v>
      </c>
      <c r="AV79" s="23">
        <v>39</v>
      </c>
      <c r="AW79" s="23">
        <v>30</v>
      </c>
      <c r="AX79" s="23">
        <v>0</v>
      </c>
      <c r="AY79" s="23">
        <v>0</v>
      </c>
      <c r="AZ79" s="23">
        <v>15</v>
      </c>
      <c r="BA79" s="23">
        <v>30</v>
      </c>
      <c r="BB79" s="23">
        <v>28</v>
      </c>
      <c r="BC79" s="23">
        <v>0</v>
      </c>
      <c r="BD79" s="23">
        <v>15</v>
      </c>
      <c r="BE79" s="23">
        <v>40</v>
      </c>
      <c r="BF79" s="23">
        <v>35</v>
      </c>
      <c r="BG79" s="23">
        <v>25</v>
      </c>
      <c r="BH79" s="16" t="s">
        <v>5</v>
      </c>
      <c r="BI79" s="16" t="s">
        <v>5</v>
      </c>
      <c r="BJ79" s="16" t="s">
        <v>1</v>
      </c>
      <c r="BK79" s="16" t="s">
        <v>1</v>
      </c>
      <c r="BL79" s="16" t="s">
        <v>5</v>
      </c>
      <c r="BM79" s="16" t="s">
        <v>5</v>
      </c>
      <c r="BN79" s="16">
        <v>1</v>
      </c>
      <c r="BO79" s="16" t="s">
        <v>5</v>
      </c>
      <c r="BP79" s="24">
        <v>71</v>
      </c>
      <c r="BQ79" s="24">
        <v>88</v>
      </c>
      <c r="BR79" s="24">
        <v>71</v>
      </c>
      <c r="BS79" s="24">
        <v>0</v>
      </c>
      <c r="BT79" s="24">
        <v>2840</v>
      </c>
      <c r="BU79" s="24">
        <v>11533</v>
      </c>
      <c r="BV79" s="24">
        <v>3993</v>
      </c>
      <c r="BW79" s="25">
        <v>11841808.84</v>
      </c>
      <c r="BX79" s="25">
        <v>8761583.4399999995</v>
      </c>
      <c r="BY79" s="25">
        <v>3080225.4</v>
      </c>
      <c r="BZ79" s="25">
        <v>3650989.2</v>
      </c>
      <c r="CA79" s="25">
        <v>5545085.4800000004</v>
      </c>
      <c r="CB79" s="25">
        <v>410025.41</v>
      </c>
      <c r="CC79" s="25">
        <v>0</v>
      </c>
      <c r="CD79" s="16">
        <v>17</v>
      </c>
      <c r="CE79" s="16">
        <v>8</v>
      </c>
      <c r="CF79" s="16">
        <v>9</v>
      </c>
      <c r="CG79" s="16" t="s">
        <v>6</v>
      </c>
      <c r="CH79" s="16" t="s">
        <v>5</v>
      </c>
      <c r="CI79" s="16" t="s">
        <v>4</v>
      </c>
      <c r="CJ79" s="16" t="s">
        <v>3</v>
      </c>
      <c r="CK79" s="16" t="s">
        <v>2</v>
      </c>
      <c r="CL79" s="16" t="s">
        <v>2</v>
      </c>
      <c r="CM79" s="16" t="s">
        <v>2</v>
      </c>
      <c r="CN79" s="16">
        <v>0</v>
      </c>
      <c r="CO79" s="16" t="s">
        <v>2</v>
      </c>
      <c r="CP79" s="16" t="s">
        <v>2</v>
      </c>
      <c r="CQ79" s="16" t="s">
        <v>5</v>
      </c>
      <c r="CR79" s="14" t="s">
        <v>62</v>
      </c>
    </row>
    <row r="80" spans="1:96" x14ac:dyDescent="0.2">
      <c r="A80" s="13">
        <v>75</v>
      </c>
      <c r="B80" s="14" t="s">
        <v>59</v>
      </c>
      <c r="C80" s="15" t="s">
        <v>61</v>
      </c>
      <c r="D80" s="15" t="s">
        <v>60</v>
      </c>
      <c r="E80" s="16" t="s">
        <v>14</v>
      </c>
      <c r="F80" s="17">
        <v>27</v>
      </c>
      <c r="G80" s="16">
        <v>17</v>
      </c>
      <c r="H80" s="16" t="s">
        <v>8</v>
      </c>
      <c r="I80" s="17">
        <v>30</v>
      </c>
      <c r="J80" s="16">
        <v>19</v>
      </c>
      <c r="K80" s="18">
        <v>0.48</v>
      </c>
      <c r="L80" s="18">
        <v>0.54</v>
      </c>
      <c r="M80" s="18">
        <v>0.61</v>
      </c>
      <c r="N80" s="18">
        <v>0.95000000000000007</v>
      </c>
      <c r="O80" s="18">
        <v>0.98</v>
      </c>
      <c r="P80" s="19">
        <v>73.95</v>
      </c>
      <c r="Q80" s="18" t="s">
        <v>13</v>
      </c>
      <c r="R80" s="20">
        <v>78.56</v>
      </c>
      <c r="S80" s="21" t="s">
        <v>13</v>
      </c>
      <c r="T80" s="21">
        <v>57</v>
      </c>
      <c r="U80" s="21" t="str">
        <f>IF(R80&gt;P80,"Melhorou",IF(R80&lt;P80,"Piorou","Manteve"))</f>
        <v>Melhorou</v>
      </c>
      <c r="V80" s="22">
        <v>79.78</v>
      </c>
      <c r="W80" s="23">
        <v>76.900000000000006</v>
      </c>
      <c r="X80" s="23">
        <v>80.5</v>
      </c>
      <c r="Y80" s="23">
        <v>79.5</v>
      </c>
      <c r="Z80" s="2">
        <v>100</v>
      </c>
      <c r="AA80" s="2">
        <v>62</v>
      </c>
      <c r="AB80" s="23">
        <v>77.333333333333329</v>
      </c>
      <c r="AC80" s="23">
        <v>70</v>
      </c>
      <c r="AD80" s="23">
        <v>62</v>
      </c>
      <c r="AE80" s="23">
        <v>100</v>
      </c>
      <c r="AF80" s="23">
        <v>30</v>
      </c>
      <c r="AG80" s="2">
        <v>46.9</v>
      </c>
      <c r="AH80" s="23">
        <v>25.5</v>
      </c>
      <c r="AI80" s="23">
        <v>7.5</v>
      </c>
      <c r="AJ80" s="23">
        <v>15</v>
      </c>
      <c r="AK80" s="23">
        <v>17.5</v>
      </c>
      <c r="AL80" s="23">
        <v>15</v>
      </c>
      <c r="AM80" s="23">
        <v>20</v>
      </c>
      <c r="AN80" s="23">
        <v>10</v>
      </c>
      <c r="AO80" s="23">
        <v>6</v>
      </c>
      <c r="AP80" s="23">
        <v>15</v>
      </c>
      <c r="AQ80" s="23">
        <v>25</v>
      </c>
      <c r="AR80" s="23">
        <v>3.5</v>
      </c>
      <c r="AS80" s="23">
        <v>40</v>
      </c>
      <c r="AT80" s="23">
        <v>60</v>
      </c>
      <c r="AU80" s="23">
        <v>20</v>
      </c>
      <c r="AV80" s="23">
        <v>42</v>
      </c>
      <c r="AW80" s="23">
        <v>40</v>
      </c>
      <c r="AX80" s="23">
        <v>0</v>
      </c>
      <c r="AY80" s="23">
        <v>0</v>
      </c>
      <c r="AZ80" s="23">
        <v>30</v>
      </c>
      <c r="BA80" s="23">
        <v>30</v>
      </c>
      <c r="BB80" s="23">
        <v>20</v>
      </c>
      <c r="BC80" s="23">
        <v>0</v>
      </c>
      <c r="BD80" s="23">
        <v>12</v>
      </c>
      <c r="BE80" s="23">
        <v>40</v>
      </c>
      <c r="BF80" s="23">
        <v>35</v>
      </c>
      <c r="BG80" s="23">
        <v>25</v>
      </c>
      <c r="BH80" s="16" t="s">
        <v>5</v>
      </c>
      <c r="BI80" s="16" t="s">
        <v>5</v>
      </c>
      <c r="BJ80" s="16" t="s">
        <v>5</v>
      </c>
      <c r="BK80" s="16" t="s">
        <v>5</v>
      </c>
      <c r="BL80" s="16" t="s">
        <v>5</v>
      </c>
      <c r="BM80" s="16" t="s">
        <v>1</v>
      </c>
      <c r="BN80" s="16">
        <v>0</v>
      </c>
      <c r="BO80" s="16" t="s">
        <v>5</v>
      </c>
      <c r="BP80" s="24">
        <v>31</v>
      </c>
      <c r="BQ80" s="24">
        <v>41</v>
      </c>
      <c r="BR80" s="24">
        <v>29</v>
      </c>
      <c r="BS80" s="24">
        <v>2</v>
      </c>
      <c r="BT80" s="24">
        <v>1169</v>
      </c>
      <c r="BU80" s="24">
        <v>4695</v>
      </c>
      <c r="BV80" s="24">
        <v>1639</v>
      </c>
      <c r="BW80" s="25">
        <v>6395889.2800000003</v>
      </c>
      <c r="BX80" s="25">
        <v>2287272.25</v>
      </c>
      <c r="BY80" s="25">
        <v>4108617.03</v>
      </c>
      <c r="BZ80" s="25">
        <v>2278079.0499999998</v>
      </c>
      <c r="CA80" s="25">
        <v>3692880.14</v>
      </c>
      <c r="CB80" s="25">
        <v>381354.06</v>
      </c>
      <c r="CC80" s="25">
        <v>0</v>
      </c>
      <c r="CD80" s="16">
        <v>34</v>
      </c>
      <c r="CE80" s="16">
        <v>33</v>
      </c>
      <c r="CF80" s="16">
        <v>1</v>
      </c>
      <c r="CG80" s="16" t="s">
        <v>6</v>
      </c>
      <c r="CH80" s="16" t="s">
        <v>5</v>
      </c>
      <c r="CI80" s="16" t="s">
        <v>4</v>
      </c>
      <c r="CJ80" s="16" t="s">
        <v>3</v>
      </c>
      <c r="CK80" s="16" t="s">
        <v>2</v>
      </c>
      <c r="CL80" s="16" t="s">
        <v>2</v>
      </c>
      <c r="CM80" s="16" t="s">
        <v>2</v>
      </c>
      <c r="CN80" s="16">
        <v>0</v>
      </c>
      <c r="CO80" s="16" t="s">
        <v>2</v>
      </c>
      <c r="CP80" s="16" t="s">
        <v>2</v>
      </c>
      <c r="CQ80" s="16" t="s">
        <v>1</v>
      </c>
      <c r="CR80" s="14" t="s">
        <v>59</v>
      </c>
    </row>
    <row r="81" spans="1:96" x14ac:dyDescent="0.2">
      <c r="A81" s="13">
        <v>16</v>
      </c>
      <c r="B81" s="14" t="s">
        <v>56</v>
      </c>
      <c r="C81" s="15" t="s">
        <v>57</v>
      </c>
      <c r="D81" s="15" t="s">
        <v>58</v>
      </c>
      <c r="E81" s="16" t="s">
        <v>40</v>
      </c>
      <c r="F81" s="17">
        <v>24</v>
      </c>
      <c r="G81" s="16">
        <v>20</v>
      </c>
      <c r="H81" s="16" t="s">
        <v>8</v>
      </c>
      <c r="I81" s="17">
        <v>30</v>
      </c>
      <c r="J81" s="16">
        <v>21</v>
      </c>
      <c r="K81" s="18">
        <v>0.56000000000000005</v>
      </c>
      <c r="L81" s="18">
        <v>0.69</v>
      </c>
      <c r="M81" s="18">
        <v>0.64</v>
      </c>
      <c r="N81" s="18">
        <v>0.75</v>
      </c>
      <c r="O81" s="18">
        <v>0.8</v>
      </c>
      <c r="P81" s="19">
        <v>71.41</v>
      </c>
      <c r="Q81" s="18" t="s">
        <v>13</v>
      </c>
      <c r="R81" s="20">
        <v>74.459999999999994</v>
      </c>
      <c r="S81" s="21" t="s">
        <v>13</v>
      </c>
      <c r="T81" s="21">
        <v>67</v>
      </c>
      <c r="U81" s="21" t="str">
        <f>IF(R81&gt;P81,"Melhorou",IF(R81&lt;P81,"Piorou","Manteve"))</f>
        <v>Melhorou</v>
      </c>
      <c r="V81" s="22">
        <v>70.92</v>
      </c>
      <c r="W81" s="23">
        <v>53.099999999999994</v>
      </c>
      <c r="X81" s="23">
        <v>62.5</v>
      </c>
      <c r="Y81" s="23">
        <v>100</v>
      </c>
      <c r="Z81" s="2">
        <v>100</v>
      </c>
      <c r="AA81" s="2">
        <v>39</v>
      </c>
      <c r="AB81" s="23">
        <v>78</v>
      </c>
      <c r="AC81" s="23">
        <v>70</v>
      </c>
      <c r="AD81" s="23">
        <v>64</v>
      </c>
      <c r="AE81" s="23">
        <v>100</v>
      </c>
      <c r="AF81" s="23">
        <v>30</v>
      </c>
      <c r="AG81" s="2">
        <v>23.099999999999998</v>
      </c>
      <c r="AH81" s="23">
        <v>25.5</v>
      </c>
      <c r="AI81" s="23">
        <v>0.75</v>
      </c>
      <c r="AJ81" s="23">
        <v>11.25</v>
      </c>
      <c r="AK81" s="23">
        <v>25</v>
      </c>
      <c r="AL81" s="23">
        <v>0</v>
      </c>
      <c r="AM81" s="23">
        <v>20</v>
      </c>
      <c r="AN81" s="23">
        <v>10</v>
      </c>
      <c r="AO81" s="23">
        <v>10</v>
      </c>
      <c r="AP81" s="23">
        <v>25</v>
      </c>
      <c r="AQ81" s="23">
        <v>25</v>
      </c>
      <c r="AR81" s="23">
        <v>10</v>
      </c>
      <c r="AS81" s="23">
        <v>40</v>
      </c>
      <c r="AT81" s="23">
        <v>60</v>
      </c>
      <c r="AU81" s="23">
        <v>0</v>
      </c>
      <c r="AV81" s="23">
        <v>39</v>
      </c>
      <c r="AW81" s="23">
        <v>40</v>
      </c>
      <c r="AX81" s="23">
        <v>0</v>
      </c>
      <c r="AY81" s="23">
        <v>0</v>
      </c>
      <c r="AZ81" s="23">
        <v>30</v>
      </c>
      <c r="BA81" s="23">
        <v>10.5</v>
      </c>
      <c r="BB81" s="23">
        <v>34</v>
      </c>
      <c r="BC81" s="23">
        <v>7.5</v>
      </c>
      <c r="BD81" s="23">
        <v>12</v>
      </c>
      <c r="BE81" s="23">
        <v>40</v>
      </c>
      <c r="BF81" s="23">
        <v>35</v>
      </c>
      <c r="BG81" s="23">
        <v>25</v>
      </c>
      <c r="BH81" s="16" t="s">
        <v>5</v>
      </c>
      <c r="BI81" s="16" t="s">
        <v>5</v>
      </c>
      <c r="BJ81" s="16" t="s">
        <v>5</v>
      </c>
      <c r="BK81" s="16" t="s">
        <v>5</v>
      </c>
      <c r="BL81" s="16" t="s">
        <v>5</v>
      </c>
      <c r="BM81" s="16" t="s">
        <v>5</v>
      </c>
      <c r="BN81" s="16">
        <v>3</v>
      </c>
      <c r="BO81" s="16" t="s">
        <v>5</v>
      </c>
      <c r="BP81" s="24">
        <v>131</v>
      </c>
      <c r="BQ81" s="24">
        <v>140</v>
      </c>
      <c r="BR81" s="24">
        <v>130</v>
      </c>
      <c r="BS81" s="24">
        <v>1</v>
      </c>
      <c r="BT81" s="24">
        <v>3784</v>
      </c>
      <c r="BU81" s="24">
        <v>94193</v>
      </c>
      <c r="BV81" s="24">
        <v>13203</v>
      </c>
      <c r="BW81" s="25">
        <v>20719044.5</v>
      </c>
      <c r="BX81" s="25">
        <v>10908519.52</v>
      </c>
      <c r="BY81" s="25">
        <v>9810524.9800000004</v>
      </c>
      <c r="BZ81" s="25">
        <v>10111413.210000001</v>
      </c>
      <c r="CA81" s="25">
        <v>9083957.8900000006</v>
      </c>
      <c r="CB81" s="25">
        <v>1523673.4</v>
      </c>
      <c r="CC81" s="25">
        <v>41445.879999999997</v>
      </c>
      <c r="CD81" s="16">
        <v>45</v>
      </c>
      <c r="CE81" s="16">
        <v>11</v>
      </c>
      <c r="CF81" s="16">
        <v>34</v>
      </c>
      <c r="CG81" s="16" t="s">
        <v>6</v>
      </c>
      <c r="CH81" s="16" t="s">
        <v>5</v>
      </c>
      <c r="CI81" s="16" t="s">
        <v>4</v>
      </c>
      <c r="CJ81" s="16" t="s">
        <v>3</v>
      </c>
      <c r="CK81" s="16" t="s">
        <v>2</v>
      </c>
      <c r="CL81" s="16" t="s">
        <v>2</v>
      </c>
      <c r="CM81" s="16" t="s">
        <v>2</v>
      </c>
      <c r="CN81" s="16">
        <v>0</v>
      </c>
      <c r="CO81" s="16" t="s">
        <v>2</v>
      </c>
      <c r="CP81" s="16" t="s">
        <v>2</v>
      </c>
      <c r="CQ81" s="16" t="s">
        <v>5</v>
      </c>
      <c r="CR81" s="14" t="s">
        <v>56</v>
      </c>
    </row>
    <row r="82" spans="1:96" x14ac:dyDescent="0.2">
      <c r="A82" s="13">
        <v>91</v>
      </c>
      <c r="B82" s="14" t="s">
        <v>53</v>
      </c>
      <c r="C82" s="15" t="s">
        <v>55</v>
      </c>
      <c r="D82" s="15" t="s">
        <v>54</v>
      </c>
      <c r="E82" s="16" t="s">
        <v>14</v>
      </c>
      <c r="F82" s="17">
        <v>27</v>
      </c>
      <c r="G82" s="16">
        <v>20</v>
      </c>
      <c r="H82" s="16" t="s">
        <v>24</v>
      </c>
      <c r="I82" s="17">
        <v>26</v>
      </c>
      <c r="J82" s="16">
        <v>21</v>
      </c>
      <c r="K82" s="18">
        <v>0.46</v>
      </c>
      <c r="L82" s="18">
        <v>0.56000000000000005</v>
      </c>
      <c r="M82" s="18">
        <v>0.6</v>
      </c>
      <c r="N82" s="18">
        <v>0.66</v>
      </c>
      <c r="O82" s="18">
        <v>0.72</v>
      </c>
      <c r="P82" s="19">
        <v>72.72</v>
      </c>
      <c r="Q82" s="18" t="s">
        <v>13</v>
      </c>
      <c r="R82" s="20">
        <v>74.44</v>
      </c>
      <c r="S82" s="21" t="s">
        <v>13</v>
      </c>
      <c r="T82" s="21">
        <v>68</v>
      </c>
      <c r="U82" s="21" t="str">
        <f>IF(R82&gt;P82,"Melhorou",IF(R82&lt;P82,"Piorou","Manteve"))</f>
        <v>Melhorou</v>
      </c>
      <c r="V82" s="22">
        <v>75.55</v>
      </c>
      <c r="W82" s="23">
        <v>100</v>
      </c>
      <c r="X82" s="23">
        <v>92.5</v>
      </c>
      <c r="Y82" s="23">
        <v>64.25</v>
      </c>
      <c r="Z82" s="2">
        <v>100</v>
      </c>
      <c r="AA82" s="2">
        <v>21</v>
      </c>
      <c r="AB82" s="23">
        <v>73.333333333333329</v>
      </c>
      <c r="AC82" s="23">
        <v>47.5</v>
      </c>
      <c r="AD82" s="23">
        <v>86.5</v>
      </c>
      <c r="AE82" s="23">
        <v>86</v>
      </c>
      <c r="AF82" s="23">
        <v>30</v>
      </c>
      <c r="AG82" s="2">
        <v>70</v>
      </c>
      <c r="AH82" s="23">
        <v>30</v>
      </c>
      <c r="AI82" s="23">
        <v>7.5</v>
      </c>
      <c r="AJ82" s="23">
        <v>15</v>
      </c>
      <c r="AK82" s="23">
        <v>25</v>
      </c>
      <c r="AL82" s="23">
        <v>15</v>
      </c>
      <c r="AM82" s="23">
        <v>20</v>
      </c>
      <c r="AN82" s="23">
        <v>7</v>
      </c>
      <c r="AO82" s="23">
        <v>6</v>
      </c>
      <c r="AP82" s="23">
        <v>6.25</v>
      </c>
      <c r="AQ82" s="23">
        <v>25</v>
      </c>
      <c r="AR82" s="23">
        <v>0</v>
      </c>
      <c r="AS82" s="23">
        <v>40</v>
      </c>
      <c r="AT82" s="23">
        <v>60</v>
      </c>
      <c r="AU82" s="23">
        <v>0</v>
      </c>
      <c r="AV82" s="23">
        <v>21</v>
      </c>
      <c r="AW82" s="23">
        <v>40</v>
      </c>
      <c r="AX82" s="23">
        <v>0</v>
      </c>
      <c r="AY82" s="23">
        <v>0</v>
      </c>
      <c r="AZ82" s="23">
        <v>7.5</v>
      </c>
      <c r="BA82" s="23">
        <v>22.5</v>
      </c>
      <c r="BB82" s="23">
        <v>34</v>
      </c>
      <c r="BC82" s="23">
        <v>15</v>
      </c>
      <c r="BD82" s="23">
        <v>15</v>
      </c>
      <c r="BE82" s="23">
        <v>40</v>
      </c>
      <c r="BF82" s="23">
        <v>21</v>
      </c>
      <c r="BG82" s="23">
        <v>25</v>
      </c>
      <c r="BH82" s="16" t="s">
        <v>1</v>
      </c>
      <c r="BI82" s="16" t="s">
        <v>1</v>
      </c>
      <c r="BJ82" s="16" t="s">
        <v>1</v>
      </c>
      <c r="BK82" s="16" t="s">
        <v>1</v>
      </c>
      <c r="BL82" s="16" t="s">
        <v>1</v>
      </c>
      <c r="BM82" s="16" t="s">
        <v>1</v>
      </c>
      <c r="BN82" s="16">
        <v>0</v>
      </c>
      <c r="BO82" s="16" t="s">
        <v>1</v>
      </c>
      <c r="BP82" s="24">
        <v>76</v>
      </c>
      <c r="BQ82" s="24">
        <v>110</v>
      </c>
      <c r="BR82" s="24">
        <v>75</v>
      </c>
      <c r="BS82" s="24">
        <v>6</v>
      </c>
      <c r="BT82" s="24">
        <v>3839</v>
      </c>
      <c r="BU82" s="24">
        <v>31260</v>
      </c>
      <c r="BV82" s="24">
        <v>6965</v>
      </c>
      <c r="BW82" s="25">
        <v>20024671</v>
      </c>
      <c r="BX82" s="25">
        <v>11067250</v>
      </c>
      <c r="BY82" s="25">
        <v>8957421</v>
      </c>
      <c r="BZ82" s="25">
        <v>9358075</v>
      </c>
      <c r="CA82" s="25">
        <v>1325144</v>
      </c>
      <c r="CB82" s="25">
        <v>8536258.8100000005</v>
      </c>
      <c r="CC82" s="25">
        <v>0</v>
      </c>
      <c r="CD82" s="16">
        <v>34</v>
      </c>
      <c r="CE82" s="16">
        <v>31</v>
      </c>
      <c r="CF82" s="16">
        <v>3</v>
      </c>
      <c r="CG82" s="16" t="s">
        <v>6</v>
      </c>
      <c r="CH82" s="16" t="s">
        <v>5</v>
      </c>
      <c r="CI82" s="16" t="s">
        <v>4</v>
      </c>
      <c r="CJ82" s="16" t="s">
        <v>3</v>
      </c>
      <c r="CK82" s="16" t="s">
        <v>2</v>
      </c>
      <c r="CL82" s="16" t="s">
        <v>2</v>
      </c>
      <c r="CM82" s="16" t="s">
        <v>2</v>
      </c>
      <c r="CN82" s="16">
        <v>0</v>
      </c>
      <c r="CO82" s="16" t="s">
        <v>2</v>
      </c>
      <c r="CP82" s="16" t="s">
        <v>2</v>
      </c>
      <c r="CQ82" s="16" t="s">
        <v>5</v>
      </c>
      <c r="CR82" s="14" t="s">
        <v>53</v>
      </c>
    </row>
    <row r="83" spans="1:96" x14ac:dyDescent="0.2">
      <c r="A83" s="13">
        <v>48</v>
      </c>
      <c r="B83" s="14" t="s">
        <v>49</v>
      </c>
      <c r="C83" s="15" t="s">
        <v>52</v>
      </c>
      <c r="D83" s="15" t="s">
        <v>51</v>
      </c>
      <c r="E83" s="16" t="s">
        <v>14</v>
      </c>
      <c r="F83" s="17">
        <v>27</v>
      </c>
      <c r="G83" s="16">
        <v>12</v>
      </c>
      <c r="H83" s="16" t="s">
        <v>29</v>
      </c>
      <c r="I83" s="17">
        <v>37</v>
      </c>
      <c r="J83" s="16">
        <v>14</v>
      </c>
      <c r="K83" s="18">
        <v>0.45</v>
      </c>
      <c r="L83" s="18">
        <v>0.47</v>
      </c>
      <c r="M83" s="18">
        <v>0.5</v>
      </c>
      <c r="N83" s="18">
        <v>0.76</v>
      </c>
      <c r="O83" s="18">
        <v>0.76</v>
      </c>
      <c r="P83" s="19">
        <v>41.55</v>
      </c>
      <c r="Q83" s="18" t="s">
        <v>7</v>
      </c>
      <c r="R83" s="20">
        <v>85.95</v>
      </c>
      <c r="S83" s="21" t="s">
        <v>50</v>
      </c>
      <c r="T83" s="21">
        <v>33</v>
      </c>
      <c r="U83" s="21" t="str">
        <f>IF(R83&gt;P83,"Melhorou",IF(R83&lt;P83,"Piorou","Manteve"))</f>
        <v>Melhorou</v>
      </c>
      <c r="V83" s="22">
        <v>82.49</v>
      </c>
      <c r="W83" s="23">
        <v>79.699999999999989</v>
      </c>
      <c r="X83" s="23">
        <v>100</v>
      </c>
      <c r="Y83" s="23">
        <v>83.75</v>
      </c>
      <c r="Z83" s="2">
        <v>70</v>
      </c>
      <c r="AA83" s="2">
        <v>79</v>
      </c>
      <c r="AB83" s="23">
        <v>89.416666666666671</v>
      </c>
      <c r="AC83" s="23">
        <v>78</v>
      </c>
      <c r="AD83" s="23">
        <v>90.25</v>
      </c>
      <c r="AE83" s="23">
        <v>100</v>
      </c>
      <c r="AF83" s="23">
        <v>30</v>
      </c>
      <c r="AG83" s="2">
        <v>49.699999999999996</v>
      </c>
      <c r="AH83" s="23">
        <v>30</v>
      </c>
      <c r="AI83" s="23">
        <v>15</v>
      </c>
      <c r="AJ83" s="23">
        <v>15</v>
      </c>
      <c r="AK83" s="23">
        <v>25</v>
      </c>
      <c r="AL83" s="23">
        <v>15</v>
      </c>
      <c r="AM83" s="23">
        <v>18</v>
      </c>
      <c r="AN83" s="23">
        <v>7</v>
      </c>
      <c r="AO83" s="23">
        <v>10</v>
      </c>
      <c r="AP83" s="23">
        <v>21.25</v>
      </c>
      <c r="AQ83" s="23">
        <v>25</v>
      </c>
      <c r="AR83" s="23">
        <v>2.5</v>
      </c>
      <c r="AS83" s="23">
        <v>22</v>
      </c>
      <c r="AT83" s="23">
        <v>48</v>
      </c>
      <c r="AU83" s="23">
        <v>40</v>
      </c>
      <c r="AV83" s="23">
        <v>39</v>
      </c>
      <c r="AW83" s="23">
        <v>40</v>
      </c>
      <c r="AX83" s="23">
        <v>8</v>
      </c>
      <c r="AY83" s="23">
        <v>0</v>
      </c>
      <c r="AZ83" s="23">
        <v>30</v>
      </c>
      <c r="BA83" s="23">
        <v>30</v>
      </c>
      <c r="BB83" s="23">
        <v>40</v>
      </c>
      <c r="BC83" s="23">
        <v>5.25</v>
      </c>
      <c r="BD83" s="23">
        <v>15</v>
      </c>
      <c r="BE83" s="23">
        <v>40</v>
      </c>
      <c r="BF83" s="23">
        <v>35</v>
      </c>
      <c r="BG83" s="23">
        <v>25</v>
      </c>
      <c r="BH83" s="16" t="s">
        <v>5</v>
      </c>
      <c r="BI83" s="16" t="s">
        <v>5</v>
      </c>
      <c r="BJ83" s="16" t="s">
        <v>5</v>
      </c>
      <c r="BK83" s="16" t="s">
        <v>5</v>
      </c>
      <c r="BL83" s="16" t="s">
        <v>1</v>
      </c>
      <c r="BM83" s="16" t="s">
        <v>1</v>
      </c>
      <c r="BN83" s="16">
        <v>0</v>
      </c>
      <c r="BO83" s="16" t="s">
        <v>5</v>
      </c>
      <c r="BP83" s="24">
        <v>14</v>
      </c>
      <c r="BQ83" s="24">
        <v>26</v>
      </c>
      <c r="BR83" s="24">
        <v>19</v>
      </c>
      <c r="BS83" s="24">
        <v>0</v>
      </c>
      <c r="BT83" s="24">
        <v>248</v>
      </c>
      <c r="BU83" s="24">
        <v>1148</v>
      </c>
      <c r="BV83" s="24">
        <v>363</v>
      </c>
      <c r="BW83" s="25">
        <v>1692600</v>
      </c>
      <c r="BX83" s="25">
        <v>1692600</v>
      </c>
      <c r="BY83" s="25">
        <v>0</v>
      </c>
      <c r="BZ83" s="25">
        <v>468819.32</v>
      </c>
      <c r="CA83" s="25">
        <v>5740</v>
      </c>
      <c r="CB83" s="25">
        <v>1536229.53</v>
      </c>
      <c r="CC83" s="25">
        <v>0</v>
      </c>
      <c r="CD83" s="16">
        <v>29</v>
      </c>
      <c r="CE83" s="16">
        <v>12</v>
      </c>
      <c r="CF83" s="16">
        <v>17</v>
      </c>
      <c r="CG83" s="16" t="s">
        <v>6</v>
      </c>
      <c r="CH83" s="16">
        <v>0</v>
      </c>
      <c r="CI83" s="16" t="s">
        <v>4</v>
      </c>
      <c r="CJ83" s="16" t="s">
        <v>3</v>
      </c>
      <c r="CK83" s="16" t="s">
        <v>2</v>
      </c>
      <c r="CL83" s="16" t="s">
        <v>2</v>
      </c>
      <c r="CM83" s="16" t="s">
        <v>2</v>
      </c>
      <c r="CN83" s="16">
        <v>0</v>
      </c>
      <c r="CO83" s="16" t="s">
        <v>2</v>
      </c>
      <c r="CP83" s="16" t="s">
        <v>2</v>
      </c>
      <c r="CQ83" s="16" t="s">
        <v>5</v>
      </c>
      <c r="CR83" s="14" t="s">
        <v>49</v>
      </c>
    </row>
    <row r="84" spans="1:96" x14ac:dyDescent="0.2">
      <c r="A84" s="13">
        <v>73</v>
      </c>
      <c r="B84" s="14" t="s">
        <v>46</v>
      </c>
      <c r="C84" s="15" t="s">
        <v>48</v>
      </c>
      <c r="D84" s="15" t="s">
        <v>47</v>
      </c>
      <c r="E84" s="16" t="s">
        <v>9</v>
      </c>
      <c r="F84" s="17">
        <v>27</v>
      </c>
      <c r="G84" s="16">
        <v>20</v>
      </c>
      <c r="H84" s="16" t="s">
        <v>8</v>
      </c>
      <c r="I84" s="17">
        <v>30</v>
      </c>
      <c r="J84" s="16">
        <v>22</v>
      </c>
      <c r="K84" s="18">
        <v>0.56999999999999995</v>
      </c>
      <c r="L84" s="18">
        <v>0.63</v>
      </c>
      <c r="M84" s="18">
        <v>0.69000000000000006</v>
      </c>
      <c r="N84" s="18">
        <v>0.84</v>
      </c>
      <c r="O84" s="18">
        <v>0.86</v>
      </c>
      <c r="P84" s="19">
        <v>69.63</v>
      </c>
      <c r="Q84" s="18" t="s">
        <v>13</v>
      </c>
      <c r="R84" s="20">
        <v>73.33</v>
      </c>
      <c r="S84" s="21" t="s">
        <v>13</v>
      </c>
      <c r="T84" s="21">
        <v>72</v>
      </c>
      <c r="U84" s="21" t="str">
        <f>IF(R84&gt;P84,"Melhorou",IF(R84&lt;P84,"Piorou","Manteve"))</f>
        <v>Melhorou</v>
      </c>
      <c r="V84" s="22">
        <v>78.150000000000006</v>
      </c>
      <c r="W84" s="23">
        <v>100</v>
      </c>
      <c r="X84" s="23">
        <v>80.5</v>
      </c>
      <c r="Y84" s="23">
        <v>83.25</v>
      </c>
      <c r="Z84" s="2">
        <v>78</v>
      </c>
      <c r="AA84" s="2">
        <v>49</v>
      </c>
      <c r="AB84" s="23">
        <v>68.5</v>
      </c>
      <c r="AC84" s="23">
        <v>70</v>
      </c>
      <c r="AD84" s="23">
        <v>43.5</v>
      </c>
      <c r="AE84" s="23">
        <v>92</v>
      </c>
      <c r="AF84" s="23">
        <v>30</v>
      </c>
      <c r="AG84" s="2">
        <v>70</v>
      </c>
      <c r="AH84" s="23">
        <v>25.5</v>
      </c>
      <c r="AI84" s="23">
        <v>15</v>
      </c>
      <c r="AJ84" s="23">
        <v>15</v>
      </c>
      <c r="AK84" s="23">
        <v>17.5</v>
      </c>
      <c r="AL84" s="23">
        <v>7.5</v>
      </c>
      <c r="AM84" s="23">
        <v>14</v>
      </c>
      <c r="AN84" s="23">
        <v>7</v>
      </c>
      <c r="AO84" s="23">
        <v>8</v>
      </c>
      <c r="AP84" s="23">
        <v>21.25</v>
      </c>
      <c r="AQ84" s="23">
        <v>25</v>
      </c>
      <c r="AR84" s="23">
        <v>8</v>
      </c>
      <c r="AS84" s="23">
        <v>18</v>
      </c>
      <c r="AT84" s="23">
        <v>60</v>
      </c>
      <c r="AU84" s="23">
        <v>28</v>
      </c>
      <c r="AV84" s="23">
        <v>21</v>
      </c>
      <c r="AW84" s="23">
        <v>40</v>
      </c>
      <c r="AX84" s="23">
        <v>0</v>
      </c>
      <c r="AY84" s="23">
        <v>0</v>
      </c>
      <c r="AZ84" s="23">
        <v>30</v>
      </c>
      <c r="BA84" s="23">
        <v>10.5</v>
      </c>
      <c r="BB84" s="23">
        <v>18</v>
      </c>
      <c r="BC84" s="23">
        <v>0</v>
      </c>
      <c r="BD84" s="23">
        <v>15</v>
      </c>
      <c r="BE84" s="23">
        <v>32</v>
      </c>
      <c r="BF84" s="23">
        <v>35</v>
      </c>
      <c r="BG84" s="23">
        <v>25</v>
      </c>
      <c r="BH84" s="16" t="s">
        <v>5</v>
      </c>
      <c r="BI84" s="16" t="s">
        <v>5</v>
      </c>
      <c r="BJ84" s="16" t="s">
        <v>5</v>
      </c>
      <c r="BK84" s="16" t="s">
        <v>5</v>
      </c>
      <c r="BL84" s="16" t="s">
        <v>5</v>
      </c>
      <c r="BM84" s="16" t="s">
        <v>5</v>
      </c>
      <c r="BN84" s="16">
        <v>1</v>
      </c>
      <c r="BO84" s="16" t="s">
        <v>5</v>
      </c>
      <c r="BP84" s="24">
        <v>95</v>
      </c>
      <c r="BQ84" s="24">
        <v>149</v>
      </c>
      <c r="BR84" s="24">
        <v>85</v>
      </c>
      <c r="BS84" s="24">
        <v>18</v>
      </c>
      <c r="BT84" s="24">
        <v>7143</v>
      </c>
      <c r="BU84" s="24">
        <v>86320</v>
      </c>
      <c r="BV84" s="24">
        <v>15775</v>
      </c>
      <c r="BW84" s="25">
        <v>78270821.790000007</v>
      </c>
      <c r="BX84" s="25">
        <v>31737055.239999998</v>
      </c>
      <c r="BY84" s="25">
        <v>46533766.549999997</v>
      </c>
      <c r="BZ84" s="25">
        <v>23633928.73</v>
      </c>
      <c r="CA84" s="25">
        <v>32501359.109999999</v>
      </c>
      <c r="CB84" s="25">
        <v>3872739.06</v>
      </c>
      <c r="CC84" s="25">
        <v>3960568.96</v>
      </c>
      <c r="CD84" s="16">
        <v>49</v>
      </c>
      <c r="CE84" s="16">
        <v>22</v>
      </c>
      <c r="CF84" s="16">
        <v>27</v>
      </c>
      <c r="CG84" s="16" t="s">
        <v>6</v>
      </c>
      <c r="CH84" s="16" t="s">
        <v>5</v>
      </c>
      <c r="CI84" s="16" t="s">
        <v>4</v>
      </c>
      <c r="CJ84" s="16" t="s">
        <v>3</v>
      </c>
      <c r="CK84" s="16" t="s">
        <v>2</v>
      </c>
      <c r="CL84" s="16" t="s">
        <v>2</v>
      </c>
      <c r="CM84" s="16" t="s">
        <v>2</v>
      </c>
      <c r="CN84" s="16">
        <v>0</v>
      </c>
      <c r="CO84" s="16" t="s">
        <v>2</v>
      </c>
      <c r="CP84" s="16" t="s">
        <v>1</v>
      </c>
      <c r="CQ84" s="16" t="s">
        <v>5</v>
      </c>
      <c r="CR84" s="14" t="s">
        <v>46</v>
      </c>
    </row>
    <row r="85" spans="1:96" x14ac:dyDescent="0.2">
      <c r="A85" s="13">
        <v>84</v>
      </c>
      <c r="B85" s="14" t="s">
        <v>43</v>
      </c>
      <c r="C85" s="15" t="s">
        <v>44</v>
      </c>
      <c r="D85" s="15" t="s">
        <v>45</v>
      </c>
      <c r="E85" s="16" t="s">
        <v>30</v>
      </c>
      <c r="F85" s="17">
        <v>3</v>
      </c>
      <c r="G85" s="16">
        <v>2</v>
      </c>
      <c r="H85" s="16" t="s">
        <v>29</v>
      </c>
      <c r="I85" s="17">
        <v>37</v>
      </c>
      <c r="J85" s="16">
        <v>29</v>
      </c>
      <c r="K85" s="18">
        <v>0.51</v>
      </c>
      <c r="L85" s="18">
        <v>0.59</v>
      </c>
      <c r="M85" s="18">
        <v>0.63</v>
      </c>
      <c r="N85" s="18">
        <v>0.6</v>
      </c>
      <c r="O85" s="18">
        <v>0.78</v>
      </c>
      <c r="P85" s="19">
        <v>72.05</v>
      </c>
      <c r="Q85" s="18" t="s">
        <v>13</v>
      </c>
      <c r="R85" s="20">
        <v>73.58</v>
      </c>
      <c r="S85" s="21" t="s">
        <v>13</v>
      </c>
      <c r="T85" s="21">
        <v>71</v>
      </c>
      <c r="U85" s="21" t="str">
        <f>IF(R85&gt;P85,"Melhorou",IF(R85&lt;P85,"Piorou","Manteve"))</f>
        <v>Melhorou</v>
      </c>
      <c r="V85" s="22">
        <v>77.150000000000006</v>
      </c>
      <c r="W85" s="23">
        <v>100</v>
      </c>
      <c r="X85" s="23">
        <v>72.25</v>
      </c>
      <c r="Y85" s="23">
        <v>50.5</v>
      </c>
      <c r="Z85" s="2">
        <v>96</v>
      </c>
      <c r="AA85" s="2">
        <v>67</v>
      </c>
      <c r="AB85" s="23">
        <v>70</v>
      </c>
      <c r="AC85" s="23">
        <v>62.25</v>
      </c>
      <c r="AD85" s="23">
        <v>61.5</v>
      </c>
      <c r="AE85" s="23">
        <v>86.25</v>
      </c>
      <c r="AF85" s="23">
        <v>30</v>
      </c>
      <c r="AG85" s="2">
        <v>70</v>
      </c>
      <c r="AH85" s="23">
        <v>13.5</v>
      </c>
      <c r="AI85" s="23">
        <v>15</v>
      </c>
      <c r="AJ85" s="23">
        <v>11.25</v>
      </c>
      <c r="AK85" s="23">
        <v>25</v>
      </c>
      <c r="AL85" s="23">
        <v>7.5</v>
      </c>
      <c r="AM85" s="23">
        <v>0</v>
      </c>
      <c r="AN85" s="23">
        <v>10</v>
      </c>
      <c r="AO85" s="23">
        <v>10</v>
      </c>
      <c r="AP85" s="23">
        <v>13.75</v>
      </c>
      <c r="AQ85" s="23">
        <v>16.75</v>
      </c>
      <c r="AR85" s="23">
        <v>0</v>
      </c>
      <c r="AS85" s="23">
        <v>36</v>
      </c>
      <c r="AT85" s="23">
        <v>60</v>
      </c>
      <c r="AU85" s="23">
        <v>28</v>
      </c>
      <c r="AV85" s="23">
        <v>39</v>
      </c>
      <c r="AW85" s="23">
        <v>35</v>
      </c>
      <c r="AX85" s="23">
        <v>1</v>
      </c>
      <c r="AY85" s="23">
        <v>0</v>
      </c>
      <c r="AZ85" s="23">
        <v>26.25</v>
      </c>
      <c r="BA85" s="23">
        <v>22.5</v>
      </c>
      <c r="BB85" s="23">
        <v>24</v>
      </c>
      <c r="BC85" s="23">
        <v>0</v>
      </c>
      <c r="BD85" s="23">
        <v>15</v>
      </c>
      <c r="BE85" s="23">
        <v>40</v>
      </c>
      <c r="BF85" s="23">
        <v>35</v>
      </c>
      <c r="BG85" s="23">
        <v>11.25</v>
      </c>
      <c r="BH85" s="16" t="s">
        <v>5</v>
      </c>
      <c r="BI85" s="16" t="s">
        <v>5</v>
      </c>
      <c r="BJ85" s="16" t="s">
        <v>5</v>
      </c>
      <c r="BK85" s="16" t="s">
        <v>5</v>
      </c>
      <c r="BL85" s="16" t="s">
        <v>1</v>
      </c>
      <c r="BM85" s="16" t="s">
        <v>1</v>
      </c>
      <c r="BN85" s="16">
        <v>0</v>
      </c>
      <c r="BO85" s="16" t="s">
        <v>5</v>
      </c>
      <c r="BP85" s="24">
        <v>10</v>
      </c>
      <c r="BQ85" s="24">
        <v>12</v>
      </c>
      <c r="BR85" s="24">
        <v>10</v>
      </c>
      <c r="BS85" s="24">
        <v>0</v>
      </c>
      <c r="BT85" s="24">
        <v>250</v>
      </c>
      <c r="BU85" s="24">
        <v>1000</v>
      </c>
      <c r="BV85" s="24">
        <v>300</v>
      </c>
      <c r="BW85" s="25">
        <v>2000400</v>
      </c>
      <c r="BX85" s="25">
        <v>370400</v>
      </c>
      <c r="BY85" s="25">
        <v>1630000</v>
      </c>
      <c r="BZ85" s="25">
        <v>156742.71</v>
      </c>
      <c r="CA85" s="25">
        <v>572098.6</v>
      </c>
      <c r="CB85" s="25">
        <v>1011982.68</v>
      </c>
      <c r="CC85" s="25">
        <v>0</v>
      </c>
      <c r="CD85" s="16">
        <v>20</v>
      </c>
      <c r="CE85" s="16">
        <v>6</v>
      </c>
      <c r="CF85" s="16">
        <v>14</v>
      </c>
      <c r="CG85" s="16" t="s">
        <v>6</v>
      </c>
      <c r="CH85" s="16" t="s">
        <v>5</v>
      </c>
      <c r="CI85" s="16" t="s">
        <v>4</v>
      </c>
      <c r="CJ85" s="16" t="s">
        <v>3</v>
      </c>
      <c r="CK85" s="16" t="s">
        <v>2</v>
      </c>
      <c r="CL85" s="16" t="s">
        <v>2</v>
      </c>
      <c r="CM85" s="16" t="s">
        <v>2</v>
      </c>
      <c r="CN85" s="16">
        <v>0</v>
      </c>
      <c r="CO85" s="16" t="s">
        <v>2</v>
      </c>
      <c r="CP85" s="16" t="s">
        <v>5</v>
      </c>
      <c r="CQ85" s="16" t="s">
        <v>5</v>
      </c>
      <c r="CR85" s="14" t="s">
        <v>43</v>
      </c>
    </row>
    <row r="86" spans="1:96" x14ac:dyDescent="0.2">
      <c r="A86" s="13">
        <v>67</v>
      </c>
      <c r="B86" s="14" t="s">
        <v>39</v>
      </c>
      <c r="C86" s="15" t="s">
        <v>41</v>
      </c>
      <c r="D86" s="15" t="s">
        <v>42</v>
      </c>
      <c r="E86" s="16" t="s">
        <v>40</v>
      </c>
      <c r="F86" s="17">
        <v>24</v>
      </c>
      <c r="G86" s="16">
        <v>21</v>
      </c>
      <c r="H86" s="16" t="s">
        <v>29</v>
      </c>
      <c r="I86" s="17">
        <v>37</v>
      </c>
      <c r="J86" s="16">
        <v>28</v>
      </c>
      <c r="K86" s="18">
        <v>0.66</v>
      </c>
      <c r="L86" s="18">
        <v>0.77</v>
      </c>
      <c r="M86" s="18">
        <v>0.79</v>
      </c>
      <c r="N86" s="18">
        <v>0.82000000000000006</v>
      </c>
      <c r="O86" s="18">
        <v>0.8</v>
      </c>
      <c r="P86" s="19">
        <v>58.67</v>
      </c>
      <c r="Q86" s="18" t="s">
        <v>7</v>
      </c>
      <c r="R86" s="20">
        <v>73.650000000000006</v>
      </c>
      <c r="S86" s="21" t="s">
        <v>13</v>
      </c>
      <c r="T86" s="21">
        <v>70</v>
      </c>
      <c r="U86" s="21" t="str">
        <f>IF(R86&gt;P86,"Melhorou",IF(R86&lt;P86,"Piorou","Manteve"))</f>
        <v>Melhorou</v>
      </c>
      <c r="V86" s="22">
        <v>76.3</v>
      </c>
      <c r="W86" s="23">
        <v>100</v>
      </c>
      <c r="X86" s="23">
        <v>81.25</v>
      </c>
      <c r="Y86" s="23">
        <v>71.25</v>
      </c>
      <c r="Z86" s="2">
        <v>88</v>
      </c>
      <c r="AA86" s="2">
        <v>41</v>
      </c>
      <c r="AB86" s="23">
        <v>71</v>
      </c>
      <c r="AC86" s="23">
        <v>54.75</v>
      </c>
      <c r="AD86" s="23">
        <v>78.25</v>
      </c>
      <c r="AE86" s="23">
        <v>80</v>
      </c>
      <c r="AF86" s="23">
        <v>30</v>
      </c>
      <c r="AG86" s="2">
        <v>70</v>
      </c>
      <c r="AH86" s="23">
        <v>18</v>
      </c>
      <c r="AI86" s="23">
        <v>12</v>
      </c>
      <c r="AJ86" s="23">
        <v>11.25</v>
      </c>
      <c r="AK86" s="23">
        <v>25</v>
      </c>
      <c r="AL86" s="23">
        <v>15</v>
      </c>
      <c r="AM86" s="23">
        <v>0</v>
      </c>
      <c r="AN86" s="23">
        <v>7</v>
      </c>
      <c r="AO86" s="23">
        <v>10</v>
      </c>
      <c r="AP86" s="23">
        <v>21.25</v>
      </c>
      <c r="AQ86" s="23">
        <v>25</v>
      </c>
      <c r="AR86" s="23">
        <v>8</v>
      </c>
      <c r="AS86" s="23">
        <v>40</v>
      </c>
      <c r="AT86" s="23">
        <v>48</v>
      </c>
      <c r="AU86" s="23">
        <v>20</v>
      </c>
      <c r="AV86" s="23">
        <v>21</v>
      </c>
      <c r="AW86" s="23">
        <v>35</v>
      </c>
      <c r="AX86" s="23">
        <v>1</v>
      </c>
      <c r="AY86" s="23">
        <v>0</v>
      </c>
      <c r="AZ86" s="23">
        <v>18.75</v>
      </c>
      <c r="BA86" s="23">
        <v>30</v>
      </c>
      <c r="BB86" s="23">
        <v>28</v>
      </c>
      <c r="BC86" s="23">
        <v>5.25</v>
      </c>
      <c r="BD86" s="23">
        <v>15</v>
      </c>
      <c r="BE86" s="23">
        <v>40</v>
      </c>
      <c r="BF86" s="23">
        <v>35</v>
      </c>
      <c r="BG86" s="23">
        <v>5</v>
      </c>
      <c r="BH86" s="16" t="s">
        <v>5</v>
      </c>
      <c r="BI86" s="16" t="s">
        <v>5</v>
      </c>
      <c r="BJ86" s="16" t="s">
        <v>5</v>
      </c>
      <c r="BK86" s="16" t="s">
        <v>5</v>
      </c>
      <c r="BL86" s="16" t="s">
        <v>5</v>
      </c>
      <c r="BM86" s="16" t="s">
        <v>1</v>
      </c>
      <c r="BN86" s="16">
        <v>4</v>
      </c>
      <c r="BO86" s="16" t="s">
        <v>5</v>
      </c>
      <c r="BP86" s="24">
        <v>46</v>
      </c>
      <c r="BQ86" s="24">
        <v>61</v>
      </c>
      <c r="BR86" s="24">
        <v>45</v>
      </c>
      <c r="BS86" s="24">
        <v>1</v>
      </c>
      <c r="BT86" s="24">
        <v>1053</v>
      </c>
      <c r="BU86" s="24">
        <v>10789</v>
      </c>
      <c r="BV86" s="24">
        <v>2132</v>
      </c>
      <c r="BW86" s="25">
        <v>5265095.01</v>
      </c>
      <c r="BX86" s="25">
        <v>5059394.01</v>
      </c>
      <c r="BY86" s="25">
        <v>205701</v>
      </c>
      <c r="BZ86" s="25">
        <v>4700354.46</v>
      </c>
      <c r="CA86" s="25">
        <v>156054</v>
      </c>
      <c r="CB86" s="25">
        <v>70943.009999999995</v>
      </c>
      <c r="CC86" s="25">
        <v>0</v>
      </c>
      <c r="CD86" s="16">
        <v>26</v>
      </c>
      <c r="CE86" s="16">
        <v>1</v>
      </c>
      <c r="CF86" s="16">
        <v>25</v>
      </c>
      <c r="CG86" s="16" t="s">
        <v>6</v>
      </c>
      <c r="CH86" s="16" t="s">
        <v>5</v>
      </c>
      <c r="CI86" s="16" t="s">
        <v>4</v>
      </c>
      <c r="CJ86" s="16" t="s">
        <v>3</v>
      </c>
      <c r="CK86" s="16">
        <v>0</v>
      </c>
      <c r="CL86" s="16">
        <v>0</v>
      </c>
      <c r="CM86" s="16">
        <v>0</v>
      </c>
      <c r="CN86" s="16">
        <v>0</v>
      </c>
      <c r="CO86" s="16" t="s">
        <v>2</v>
      </c>
      <c r="CP86" s="16" t="s">
        <v>2</v>
      </c>
      <c r="CQ86" s="16" t="s">
        <v>5</v>
      </c>
      <c r="CR86" s="14" t="s">
        <v>39</v>
      </c>
    </row>
    <row r="87" spans="1:96" x14ac:dyDescent="0.2">
      <c r="A87" s="13">
        <v>46</v>
      </c>
      <c r="B87" s="14" t="s">
        <v>36</v>
      </c>
      <c r="C87" s="15" t="s">
        <v>38</v>
      </c>
      <c r="D87" s="15" t="s">
        <v>37</v>
      </c>
      <c r="E87" s="16" t="s">
        <v>14</v>
      </c>
      <c r="F87" s="17">
        <v>27</v>
      </c>
      <c r="G87" s="16">
        <v>27</v>
      </c>
      <c r="H87" s="16" t="s">
        <v>8</v>
      </c>
      <c r="I87" s="17">
        <v>30</v>
      </c>
      <c r="J87" s="16">
        <v>28</v>
      </c>
      <c r="K87" s="18">
        <v>0.41</v>
      </c>
      <c r="L87" s="18">
        <v>0.5</v>
      </c>
      <c r="M87" s="18">
        <v>0.67</v>
      </c>
      <c r="N87" s="18">
        <v>0.91</v>
      </c>
      <c r="O87" s="18">
        <v>0.92</v>
      </c>
      <c r="P87" s="19">
        <v>79.13</v>
      </c>
      <c r="Q87" s="18" t="s">
        <v>13</v>
      </c>
      <c r="R87" s="20">
        <v>53.98</v>
      </c>
      <c r="S87" s="21" t="s">
        <v>7</v>
      </c>
      <c r="T87" s="21">
        <v>88</v>
      </c>
      <c r="U87" s="21" t="str">
        <f>IF(R87&gt;P87,"Melhorou",IF(R87&lt;P87,"Piorou","Manteve"))</f>
        <v>Piorou</v>
      </c>
      <c r="V87" s="22">
        <v>36.549999999999997</v>
      </c>
      <c r="W87" s="23">
        <v>0</v>
      </c>
      <c r="X87" s="23">
        <v>52</v>
      </c>
      <c r="Y87" s="23">
        <v>48.75</v>
      </c>
      <c r="Z87" s="2">
        <v>22</v>
      </c>
      <c r="AA87" s="2">
        <v>60</v>
      </c>
      <c r="AB87" s="23">
        <v>71.416666666666671</v>
      </c>
      <c r="AC87" s="23">
        <v>47.25</v>
      </c>
      <c r="AD87" s="23">
        <v>87</v>
      </c>
      <c r="AE87" s="23">
        <v>80</v>
      </c>
      <c r="AF87" s="23">
        <v>0</v>
      </c>
      <c r="AG87" s="2">
        <v>0</v>
      </c>
      <c r="AH87" s="23">
        <v>13.5</v>
      </c>
      <c r="AI87" s="23">
        <v>2.25</v>
      </c>
      <c r="AJ87" s="23">
        <v>11.25</v>
      </c>
      <c r="AK87" s="23">
        <v>17.5</v>
      </c>
      <c r="AL87" s="23">
        <v>7.5</v>
      </c>
      <c r="AM87" s="23">
        <v>0</v>
      </c>
      <c r="AN87" s="23">
        <v>0</v>
      </c>
      <c r="AO87" s="23">
        <v>10</v>
      </c>
      <c r="AP87" s="23">
        <v>8.75</v>
      </c>
      <c r="AQ87" s="23">
        <v>25</v>
      </c>
      <c r="AR87" s="23">
        <v>5</v>
      </c>
      <c r="AS87" s="23">
        <v>22</v>
      </c>
      <c r="AT87" s="23">
        <v>0</v>
      </c>
      <c r="AU87" s="23">
        <v>0</v>
      </c>
      <c r="AV87" s="23">
        <v>60</v>
      </c>
      <c r="AW87" s="23">
        <v>35</v>
      </c>
      <c r="AX87" s="23">
        <v>1</v>
      </c>
      <c r="AY87" s="23">
        <v>0</v>
      </c>
      <c r="AZ87" s="23">
        <v>11.25</v>
      </c>
      <c r="BA87" s="23">
        <v>22.5</v>
      </c>
      <c r="BB87" s="23">
        <v>36</v>
      </c>
      <c r="BC87" s="23">
        <v>13.5</v>
      </c>
      <c r="BD87" s="23">
        <v>15</v>
      </c>
      <c r="BE87" s="23">
        <v>40</v>
      </c>
      <c r="BF87" s="23">
        <v>35</v>
      </c>
      <c r="BG87" s="23">
        <v>5</v>
      </c>
      <c r="BH87" s="16" t="s">
        <v>1</v>
      </c>
      <c r="BI87" s="16" t="s">
        <v>1</v>
      </c>
      <c r="BJ87" s="16" t="s">
        <v>1</v>
      </c>
      <c r="BK87" s="16" t="s">
        <v>1</v>
      </c>
      <c r="BL87" s="16" t="s">
        <v>5</v>
      </c>
      <c r="BM87" s="16" t="s">
        <v>1</v>
      </c>
      <c r="BN87" s="16">
        <v>0</v>
      </c>
      <c r="BO87" s="16" t="s">
        <v>1</v>
      </c>
      <c r="BP87" s="24">
        <v>20</v>
      </c>
      <c r="BQ87" s="24">
        <v>39</v>
      </c>
      <c r="BR87" s="24">
        <v>12</v>
      </c>
      <c r="BS87" s="24">
        <v>2</v>
      </c>
      <c r="BT87" s="24">
        <v>700</v>
      </c>
      <c r="BU87" s="24">
        <v>6376</v>
      </c>
      <c r="BV87" s="24">
        <v>51653</v>
      </c>
      <c r="BW87" s="25">
        <v>4213983.07</v>
      </c>
      <c r="BX87" s="25">
        <v>4104383.07</v>
      </c>
      <c r="BY87" s="25">
        <v>109600</v>
      </c>
      <c r="BZ87" s="25">
        <v>3482923.43</v>
      </c>
      <c r="CA87" s="25">
        <v>109600</v>
      </c>
      <c r="CB87" s="25">
        <v>19750</v>
      </c>
      <c r="CC87" s="25">
        <v>0</v>
      </c>
      <c r="CD87" s="16">
        <v>13</v>
      </c>
      <c r="CE87" s="16">
        <v>1</v>
      </c>
      <c r="CF87" s="16">
        <v>12</v>
      </c>
      <c r="CG87" s="16" t="s">
        <v>6</v>
      </c>
      <c r="CH87" s="16" t="s">
        <v>5</v>
      </c>
      <c r="CI87" s="16" t="s">
        <v>4</v>
      </c>
      <c r="CJ87" s="16" t="s">
        <v>3</v>
      </c>
      <c r="CK87" s="16" t="s">
        <v>2</v>
      </c>
      <c r="CL87" s="16" t="s">
        <v>2</v>
      </c>
      <c r="CM87" s="16" t="s">
        <v>2</v>
      </c>
      <c r="CN87" s="16">
        <v>0</v>
      </c>
      <c r="CO87" s="16" t="s">
        <v>2</v>
      </c>
      <c r="CP87" s="16" t="s">
        <v>2</v>
      </c>
      <c r="CQ87" s="16" t="s">
        <v>5</v>
      </c>
      <c r="CR87" s="14" t="s">
        <v>36</v>
      </c>
    </row>
    <row r="88" spans="1:96" x14ac:dyDescent="0.2">
      <c r="A88" s="13">
        <v>63</v>
      </c>
      <c r="B88" s="14" t="s">
        <v>33</v>
      </c>
      <c r="C88" s="15" t="s">
        <v>34</v>
      </c>
      <c r="D88" s="15" t="s">
        <v>35</v>
      </c>
      <c r="E88" s="16" t="s">
        <v>25</v>
      </c>
      <c r="F88" s="17">
        <v>5</v>
      </c>
      <c r="G88" s="16">
        <v>3</v>
      </c>
      <c r="H88" s="16" t="s">
        <v>24</v>
      </c>
      <c r="I88" s="17">
        <v>26</v>
      </c>
      <c r="J88" s="16">
        <v>22</v>
      </c>
      <c r="K88" s="18">
        <v>0.46</v>
      </c>
      <c r="L88" s="18">
        <v>0.56999999999999995</v>
      </c>
      <c r="M88" s="18">
        <v>0.68</v>
      </c>
      <c r="N88" s="18">
        <v>0.66</v>
      </c>
      <c r="O88" s="18">
        <v>0.78</v>
      </c>
      <c r="P88" s="19">
        <v>64.92</v>
      </c>
      <c r="Q88" s="18" t="s">
        <v>13</v>
      </c>
      <c r="R88" s="20">
        <v>72.13</v>
      </c>
      <c r="S88" s="21" t="s">
        <v>13</v>
      </c>
      <c r="T88" s="21">
        <v>74</v>
      </c>
      <c r="U88" s="21" t="str">
        <f>IF(R88&gt;P88,"Melhorou",IF(R88&lt;P88,"Piorou","Manteve"))</f>
        <v>Melhorou</v>
      </c>
      <c r="V88" s="22">
        <v>64.099999999999994</v>
      </c>
      <c r="W88" s="23">
        <v>100</v>
      </c>
      <c r="X88" s="23">
        <v>68.5</v>
      </c>
      <c r="Y88" s="23">
        <v>71</v>
      </c>
      <c r="Z88" s="2">
        <v>40</v>
      </c>
      <c r="AA88" s="2">
        <v>41</v>
      </c>
      <c r="AB88" s="23">
        <v>80.166666666666671</v>
      </c>
      <c r="AC88" s="23">
        <v>65</v>
      </c>
      <c r="AD88" s="23">
        <v>86</v>
      </c>
      <c r="AE88" s="23">
        <v>89.5</v>
      </c>
      <c r="AF88" s="23">
        <v>30</v>
      </c>
      <c r="AG88" s="2">
        <v>70</v>
      </c>
      <c r="AH88" s="23">
        <v>18</v>
      </c>
      <c r="AI88" s="23">
        <v>7.5</v>
      </c>
      <c r="AJ88" s="23">
        <v>15</v>
      </c>
      <c r="AK88" s="23">
        <v>17.5</v>
      </c>
      <c r="AL88" s="23">
        <v>10.5</v>
      </c>
      <c r="AM88" s="23">
        <v>0</v>
      </c>
      <c r="AN88" s="23">
        <v>10</v>
      </c>
      <c r="AO88" s="23">
        <v>10</v>
      </c>
      <c r="AP88" s="23">
        <v>22.5</v>
      </c>
      <c r="AQ88" s="23">
        <v>25</v>
      </c>
      <c r="AR88" s="23">
        <v>3.5</v>
      </c>
      <c r="AS88" s="23">
        <v>40</v>
      </c>
      <c r="AT88" s="23">
        <v>0</v>
      </c>
      <c r="AU88" s="23">
        <v>20</v>
      </c>
      <c r="AV88" s="23">
        <v>21</v>
      </c>
      <c r="AW88" s="23">
        <v>35</v>
      </c>
      <c r="AX88" s="23">
        <v>0</v>
      </c>
      <c r="AY88" s="23">
        <v>0</v>
      </c>
      <c r="AZ88" s="23">
        <v>30</v>
      </c>
      <c r="BA88" s="23">
        <v>30</v>
      </c>
      <c r="BB88" s="23">
        <v>26</v>
      </c>
      <c r="BC88" s="23">
        <v>15</v>
      </c>
      <c r="BD88" s="23">
        <v>15</v>
      </c>
      <c r="BE88" s="23">
        <v>40</v>
      </c>
      <c r="BF88" s="23">
        <v>24.5</v>
      </c>
      <c r="BG88" s="23">
        <v>25</v>
      </c>
      <c r="BH88" s="16" t="s">
        <v>5</v>
      </c>
      <c r="BI88" s="16" t="s">
        <v>5</v>
      </c>
      <c r="BJ88" s="16" t="s">
        <v>5</v>
      </c>
      <c r="BK88" s="16" t="s">
        <v>5</v>
      </c>
      <c r="BL88" s="16" t="s">
        <v>1</v>
      </c>
      <c r="BM88" s="16" t="s">
        <v>1</v>
      </c>
      <c r="BN88" s="16">
        <v>0</v>
      </c>
      <c r="BO88" s="16" t="s">
        <v>1</v>
      </c>
      <c r="BP88" s="24">
        <v>186</v>
      </c>
      <c r="BQ88" s="24">
        <v>200</v>
      </c>
      <c r="BR88" s="24">
        <v>194</v>
      </c>
      <c r="BS88" s="24">
        <v>25</v>
      </c>
      <c r="BT88" s="24">
        <v>14219</v>
      </c>
      <c r="BU88" s="24">
        <v>349233</v>
      </c>
      <c r="BV88" s="24">
        <v>49142</v>
      </c>
      <c r="BW88" s="25">
        <v>58288936.969999999</v>
      </c>
      <c r="BX88" s="25">
        <v>34337792.82</v>
      </c>
      <c r="BY88" s="25">
        <v>23951144.149999999</v>
      </c>
      <c r="BZ88" s="25">
        <v>30997902.07</v>
      </c>
      <c r="CA88" s="25">
        <v>5806538.3499999996</v>
      </c>
      <c r="CB88" s="25">
        <v>25079607.390000001</v>
      </c>
      <c r="CC88" s="25">
        <v>1627600</v>
      </c>
      <c r="CD88" s="16">
        <v>56</v>
      </c>
      <c r="CE88" s="16">
        <v>18</v>
      </c>
      <c r="CF88" s="16">
        <v>34</v>
      </c>
      <c r="CG88" s="16" t="s">
        <v>6</v>
      </c>
      <c r="CH88" s="16" t="s">
        <v>5</v>
      </c>
      <c r="CI88" s="16" t="s">
        <v>4</v>
      </c>
      <c r="CJ88" s="16" t="s">
        <v>3</v>
      </c>
      <c r="CK88" s="16" t="s">
        <v>1</v>
      </c>
      <c r="CL88" s="16" t="s">
        <v>1</v>
      </c>
      <c r="CM88" s="16" t="s">
        <v>1</v>
      </c>
      <c r="CN88" s="16">
        <v>0</v>
      </c>
      <c r="CO88" s="16" t="s">
        <v>5</v>
      </c>
      <c r="CP88" s="16" t="s">
        <v>5</v>
      </c>
      <c r="CQ88" s="16" t="s">
        <v>5</v>
      </c>
      <c r="CR88" s="14" t="s">
        <v>33</v>
      </c>
    </row>
    <row r="89" spans="1:96" x14ac:dyDescent="0.2">
      <c r="A89" s="13">
        <v>13</v>
      </c>
      <c r="B89" s="14" t="s">
        <v>28</v>
      </c>
      <c r="C89" s="15" t="s">
        <v>31</v>
      </c>
      <c r="D89" s="15" t="s">
        <v>32</v>
      </c>
      <c r="E89" s="16" t="s">
        <v>30</v>
      </c>
      <c r="F89" s="17">
        <v>3</v>
      </c>
      <c r="G89" s="16">
        <v>3</v>
      </c>
      <c r="H89" s="16" t="s">
        <v>29</v>
      </c>
      <c r="I89" s="17">
        <v>37</v>
      </c>
      <c r="J89" s="16">
        <v>37</v>
      </c>
      <c r="K89" s="18">
        <v>0.31</v>
      </c>
      <c r="L89" s="18">
        <v>0.51</v>
      </c>
      <c r="M89" s="18">
        <v>0.57999999999999996</v>
      </c>
      <c r="N89" s="18">
        <v>0.59</v>
      </c>
      <c r="O89" s="18">
        <v>0.62</v>
      </c>
      <c r="P89" s="19">
        <v>42.86</v>
      </c>
      <c r="Q89" s="18" t="s">
        <v>7</v>
      </c>
      <c r="R89" s="20">
        <v>45.61</v>
      </c>
      <c r="S89" s="21" t="s">
        <v>7</v>
      </c>
      <c r="T89" s="21">
        <v>92</v>
      </c>
      <c r="U89" s="21" t="str">
        <f>IF(R89&gt;P89,"Melhorou",IF(R89&lt;P89,"Piorou","Manteve"))</f>
        <v>Melhorou</v>
      </c>
      <c r="V89" s="22">
        <v>45.05</v>
      </c>
      <c r="W89" s="23">
        <v>85</v>
      </c>
      <c r="X89" s="23">
        <v>52.5</v>
      </c>
      <c r="Y89" s="23">
        <v>65.75</v>
      </c>
      <c r="Z89" s="2">
        <v>22</v>
      </c>
      <c r="AA89" s="2">
        <v>0</v>
      </c>
      <c r="AB89" s="23">
        <v>46.166666666666664</v>
      </c>
      <c r="AC89" s="23">
        <v>45</v>
      </c>
      <c r="AD89" s="23">
        <v>45</v>
      </c>
      <c r="AE89" s="23">
        <v>48.5</v>
      </c>
      <c r="AF89" s="23">
        <v>15</v>
      </c>
      <c r="AG89" s="2">
        <v>70</v>
      </c>
      <c r="AH89" s="23">
        <v>0</v>
      </c>
      <c r="AI89" s="23">
        <v>15</v>
      </c>
      <c r="AJ89" s="23">
        <v>15</v>
      </c>
      <c r="AK89" s="23">
        <v>7.5</v>
      </c>
      <c r="AL89" s="23">
        <v>15</v>
      </c>
      <c r="AM89" s="23">
        <v>0</v>
      </c>
      <c r="AN89" s="23">
        <v>7</v>
      </c>
      <c r="AO89" s="23">
        <v>10</v>
      </c>
      <c r="AP89" s="23">
        <v>23.75</v>
      </c>
      <c r="AQ89" s="23">
        <v>25</v>
      </c>
      <c r="AR89" s="23">
        <v>0</v>
      </c>
      <c r="AS89" s="23">
        <v>22</v>
      </c>
      <c r="AT89" s="23">
        <v>0</v>
      </c>
      <c r="AU89" s="23">
        <v>0</v>
      </c>
      <c r="AV89" s="23">
        <v>0</v>
      </c>
      <c r="AW89" s="23">
        <v>30</v>
      </c>
      <c r="AX89" s="23">
        <v>0</v>
      </c>
      <c r="AY89" s="23">
        <v>0</v>
      </c>
      <c r="AZ89" s="23">
        <v>15</v>
      </c>
      <c r="BA89" s="23">
        <v>30</v>
      </c>
      <c r="BB89" s="23">
        <v>0</v>
      </c>
      <c r="BC89" s="23">
        <v>0</v>
      </c>
      <c r="BD89" s="23">
        <v>15</v>
      </c>
      <c r="BE89" s="23">
        <v>40</v>
      </c>
      <c r="BF89" s="23">
        <v>3.5</v>
      </c>
      <c r="BG89" s="23">
        <v>5</v>
      </c>
      <c r="BH89" s="16" t="s">
        <v>1</v>
      </c>
      <c r="BI89" s="16" t="s">
        <v>1</v>
      </c>
      <c r="BJ89" s="16" t="s">
        <v>1</v>
      </c>
      <c r="BK89" s="16" t="s">
        <v>1</v>
      </c>
      <c r="BL89" s="16" t="s">
        <v>1</v>
      </c>
      <c r="BM89" s="16" t="s">
        <v>1</v>
      </c>
      <c r="BN89" s="16">
        <v>0</v>
      </c>
      <c r="BO89" s="16" t="s">
        <v>1</v>
      </c>
      <c r="BP89" s="24">
        <v>4</v>
      </c>
      <c r="BQ89" s="24">
        <v>8</v>
      </c>
      <c r="BR89" s="24">
        <v>2</v>
      </c>
      <c r="BS89" s="24">
        <v>2</v>
      </c>
      <c r="BT89" s="24">
        <v>86</v>
      </c>
      <c r="BU89" s="24">
        <v>1113</v>
      </c>
      <c r="BV89" s="24">
        <v>198</v>
      </c>
      <c r="BW89" s="25">
        <v>1145673.3999999999</v>
      </c>
      <c r="BX89" s="25">
        <v>729088.22</v>
      </c>
      <c r="BY89" s="25">
        <v>416585.18</v>
      </c>
      <c r="BZ89" s="25">
        <v>488005.55</v>
      </c>
      <c r="CA89" s="25">
        <v>0</v>
      </c>
      <c r="CB89" s="25">
        <v>576546.49</v>
      </c>
      <c r="CC89" s="25">
        <v>0</v>
      </c>
      <c r="CD89" s="16">
        <v>37</v>
      </c>
      <c r="CE89" s="16">
        <v>4</v>
      </c>
      <c r="CF89" s="16">
        <v>33</v>
      </c>
      <c r="CG89" s="16" t="s">
        <v>6</v>
      </c>
      <c r="CH89" s="16" t="s">
        <v>5</v>
      </c>
      <c r="CI89" s="16" t="s">
        <v>4</v>
      </c>
      <c r="CJ89" s="16" t="s">
        <v>3</v>
      </c>
      <c r="CK89" s="16">
        <v>0</v>
      </c>
      <c r="CL89" s="16">
        <v>0</v>
      </c>
      <c r="CM89" s="16">
        <v>0</v>
      </c>
      <c r="CN89" s="16">
        <v>0</v>
      </c>
      <c r="CO89" s="16" t="s">
        <v>2</v>
      </c>
      <c r="CP89" s="16" t="s">
        <v>2</v>
      </c>
      <c r="CQ89" s="16" t="s">
        <v>1</v>
      </c>
      <c r="CR89" s="14" t="s">
        <v>28</v>
      </c>
    </row>
    <row r="90" spans="1:96" x14ac:dyDescent="0.2">
      <c r="A90" s="13">
        <v>40</v>
      </c>
      <c r="B90" s="14" t="s">
        <v>23</v>
      </c>
      <c r="C90" s="15" t="s">
        <v>26</v>
      </c>
      <c r="D90" s="15" t="s">
        <v>27</v>
      </c>
      <c r="E90" s="16" t="s">
        <v>25</v>
      </c>
      <c r="F90" s="17">
        <v>5</v>
      </c>
      <c r="G90" s="16">
        <v>5</v>
      </c>
      <c r="H90" s="16" t="s">
        <v>24</v>
      </c>
      <c r="I90" s="17">
        <v>26</v>
      </c>
      <c r="J90" s="16">
        <v>26</v>
      </c>
      <c r="K90" s="18">
        <v>0.56000000000000005</v>
      </c>
      <c r="L90" s="18">
        <v>0.56999999999999995</v>
      </c>
      <c r="M90" s="18">
        <v>0.59</v>
      </c>
      <c r="N90" s="18">
        <v>0.59</v>
      </c>
      <c r="O90" s="18">
        <v>0.6</v>
      </c>
      <c r="P90" s="19">
        <v>49.47</v>
      </c>
      <c r="Q90" s="18" t="s">
        <v>7</v>
      </c>
      <c r="R90" s="20">
        <v>52.79</v>
      </c>
      <c r="S90" s="21" t="s">
        <v>7</v>
      </c>
      <c r="T90" s="21">
        <v>90</v>
      </c>
      <c r="U90" s="21" t="str">
        <f>IF(R90&gt;P90,"Melhorou",IF(R90&lt;P90,"Piorou","Manteve"))</f>
        <v>Melhorou</v>
      </c>
      <c r="V90" s="22">
        <v>40.08</v>
      </c>
      <c r="W90" s="23">
        <v>66.400000000000006</v>
      </c>
      <c r="X90" s="23">
        <v>30.75</v>
      </c>
      <c r="Y90" s="23">
        <v>64.25</v>
      </c>
      <c r="Z90" s="2">
        <v>6</v>
      </c>
      <c r="AA90" s="2">
        <v>33</v>
      </c>
      <c r="AB90" s="23">
        <v>65.5</v>
      </c>
      <c r="AC90" s="23">
        <v>46.25</v>
      </c>
      <c r="AD90" s="23">
        <v>66</v>
      </c>
      <c r="AE90" s="23">
        <v>84.25</v>
      </c>
      <c r="AF90" s="23">
        <v>30</v>
      </c>
      <c r="AG90" s="2">
        <v>36.4</v>
      </c>
      <c r="AH90" s="23">
        <v>13.5</v>
      </c>
      <c r="AI90" s="23">
        <v>2.25</v>
      </c>
      <c r="AJ90" s="23">
        <v>7.5</v>
      </c>
      <c r="AK90" s="23">
        <v>7.5</v>
      </c>
      <c r="AL90" s="23">
        <v>0</v>
      </c>
      <c r="AM90" s="23">
        <v>0</v>
      </c>
      <c r="AN90" s="23">
        <v>7</v>
      </c>
      <c r="AO90" s="23">
        <v>10</v>
      </c>
      <c r="AP90" s="23">
        <v>18.75</v>
      </c>
      <c r="AQ90" s="23">
        <v>25</v>
      </c>
      <c r="AR90" s="23">
        <v>3.5</v>
      </c>
      <c r="AS90" s="23">
        <v>6</v>
      </c>
      <c r="AT90" s="23">
        <v>0</v>
      </c>
      <c r="AU90" s="23">
        <v>12</v>
      </c>
      <c r="AV90" s="23">
        <v>21</v>
      </c>
      <c r="AW90" s="23">
        <v>35</v>
      </c>
      <c r="AX90" s="23">
        <v>0</v>
      </c>
      <c r="AY90" s="23">
        <v>0</v>
      </c>
      <c r="AZ90" s="23">
        <v>11.25</v>
      </c>
      <c r="BA90" s="23">
        <v>30</v>
      </c>
      <c r="BB90" s="23">
        <v>12</v>
      </c>
      <c r="BC90" s="23">
        <v>9</v>
      </c>
      <c r="BD90" s="23">
        <v>15</v>
      </c>
      <c r="BE90" s="23">
        <v>40</v>
      </c>
      <c r="BF90" s="23">
        <v>28</v>
      </c>
      <c r="BG90" s="23">
        <v>16.25</v>
      </c>
      <c r="BH90" s="16" t="s">
        <v>5</v>
      </c>
      <c r="BI90" s="16" t="s">
        <v>5</v>
      </c>
      <c r="BJ90" s="16" t="s">
        <v>5</v>
      </c>
      <c r="BK90" s="16" t="s">
        <v>5</v>
      </c>
      <c r="BL90" s="16" t="s">
        <v>5</v>
      </c>
      <c r="BM90" s="16" t="s">
        <v>1</v>
      </c>
      <c r="BN90" s="16">
        <v>0</v>
      </c>
      <c r="BO90" s="16" t="s">
        <v>5</v>
      </c>
      <c r="BP90" s="24">
        <v>124</v>
      </c>
      <c r="BQ90" s="24">
        <v>190</v>
      </c>
      <c r="BR90" s="24">
        <v>122</v>
      </c>
      <c r="BS90" s="24">
        <v>2</v>
      </c>
      <c r="BT90" s="24">
        <v>9140</v>
      </c>
      <c r="BU90" s="24">
        <v>281871</v>
      </c>
      <c r="BV90" s="24">
        <v>37327</v>
      </c>
      <c r="BW90" s="25">
        <v>14790278</v>
      </c>
      <c r="BX90" s="25">
        <v>7961772</v>
      </c>
      <c r="BY90" s="25">
        <v>6828506</v>
      </c>
      <c r="BZ90" s="25">
        <v>3341551.73</v>
      </c>
      <c r="CA90" s="25">
        <v>1084931.6000000001</v>
      </c>
      <c r="CB90" s="25">
        <v>2471552.5</v>
      </c>
      <c r="CC90" s="25">
        <v>1176625</v>
      </c>
      <c r="CD90" s="16">
        <v>32</v>
      </c>
      <c r="CE90" s="16">
        <v>7</v>
      </c>
      <c r="CF90" s="16">
        <v>25</v>
      </c>
      <c r="CG90" s="16" t="s">
        <v>6</v>
      </c>
      <c r="CH90" s="16" t="s">
        <v>5</v>
      </c>
      <c r="CI90" s="16" t="s">
        <v>4</v>
      </c>
      <c r="CJ90" s="16" t="s">
        <v>3</v>
      </c>
      <c r="CK90" s="16" t="s">
        <v>2</v>
      </c>
      <c r="CL90" s="16" t="s">
        <v>2</v>
      </c>
      <c r="CM90" s="16" t="s">
        <v>2</v>
      </c>
      <c r="CN90" s="16">
        <v>0</v>
      </c>
      <c r="CO90" s="16" t="s">
        <v>2</v>
      </c>
      <c r="CP90" s="16" t="s">
        <v>2</v>
      </c>
      <c r="CQ90" s="16" t="s">
        <v>5</v>
      </c>
      <c r="CR90" s="14" t="s">
        <v>23</v>
      </c>
    </row>
    <row r="91" spans="1:96" x14ac:dyDescent="0.2">
      <c r="A91" s="13">
        <v>39</v>
      </c>
      <c r="B91" s="14" t="s">
        <v>20</v>
      </c>
      <c r="C91" s="15" t="s">
        <v>22</v>
      </c>
      <c r="D91" s="15" t="s">
        <v>21</v>
      </c>
      <c r="E91" s="16" t="s">
        <v>14</v>
      </c>
      <c r="F91" s="17">
        <v>27</v>
      </c>
      <c r="G91" s="16">
        <v>22</v>
      </c>
      <c r="H91" s="16" t="s">
        <v>8</v>
      </c>
      <c r="I91" s="17">
        <v>30</v>
      </c>
      <c r="J91" s="16">
        <v>23</v>
      </c>
      <c r="K91" s="18">
        <v>0.64</v>
      </c>
      <c r="L91" s="18">
        <v>0.62</v>
      </c>
      <c r="M91" s="18">
        <v>0.66</v>
      </c>
      <c r="N91" s="18">
        <v>0.73</v>
      </c>
      <c r="O91" s="18">
        <v>0.77</v>
      </c>
      <c r="P91" s="19">
        <v>61.23</v>
      </c>
      <c r="Q91" s="18" t="s">
        <v>13</v>
      </c>
      <c r="R91" s="20">
        <v>72.42</v>
      </c>
      <c r="S91" s="21" t="s">
        <v>13</v>
      </c>
      <c r="T91" s="21">
        <v>73</v>
      </c>
      <c r="U91" s="21" t="str">
        <f>IF(R91&gt;P91,"Melhorou",IF(R91&lt;P91,"Piorou","Manteve"))</f>
        <v>Melhorou</v>
      </c>
      <c r="V91" s="22">
        <v>69.5</v>
      </c>
      <c r="W91" s="23">
        <v>100</v>
      </c>
      <c r="X91" s="23">
        <v>55.75</v>
      </c>
      <c r="Y91" s="23">
        <v>62.75</v>
      </c>
      <c r="Z91" s="2">
        <v>82</v>
      </c>
      <c r="AA91" s="2">
        <v>47</v>
      </c>
      <c r="AB91" s="23">
        <v>75.333333333333329</v>
      </c>
      <c r="AC91" s="23">
        <v>62.5</v>
      </c>
      <c r="AD91" s="23">
        <v>63.5</v>
      </c>
      <c r="AE91" s="23">
        <v>100</v>
      </c>
      <c r="AF91" s="23">
        <v>30</v>
      </c>
      <c r="AG91" s="2">
        <v>70</v>
      </c>
      <c r="AH91" s="23">
        <v>13.5</v>
      </c>
      <c r="AI91" s="23">
        <v>2.25</v>
      </c>
      <c r="AJ91" s="23">
        <v>7.5</v>
      </c>
      <c r="AK91" s="23">
        <v>25</v>
      </c>
      <c r="AL91" s="23">
        <v>7.5</v>
      </c>
      <c r="AM91" s="23">
        <v>0</v>
      </c>
      <c r="AN91" s="23">
        <v>7</v>
      </c>
      <c r="AO91" s="23">
        <v>8</v>
      </c>
      <c r="AP91" s="23">
        <v>21.25</v>
      </c>
      <c r="AQ91" s="23">
        <v>25</v>
      </c>
      <c r="AR91" s="23">
        <v>1.5</v>
      </c>
      <c r="AS91" s="23">
        <v>22</v>
      </c>
      <c r="AT91" s="23">
        <v>60</v>
      </c>
      <c r="AU91" s="23">
        <v>8</v>
      </c>
      <c r="AV91" s="23">
        <v>39</v>
      </c>
      <c r="AW91" s="23">
        <v>40</v>
      </c>
      <c r="AX91" s="23">
        <v>0</v>
      </c>
      <c r="AY91" s="23">
        <v>0</v>
      </c>
      <c r="AZ91" s="23">
        <v>22.5</v>
      </c>
      <c r="BA91" s="23">
        <v>22.5</v>
      </c>
      <c r="BB91" s="23">
        <v>26</v>
      </c>
      <c r="BC91" s="23">
        <v>0</v>
      </c>
      <c r="BD91" s="23">
        <v>15</v>
      </c>
      <c r="BE91" s="23">
        <v>40</v>
      </c>
      <c r="BF91" s="23">
        <v>35</v>
      </c>
      <c r="BG91" s="23">
        <v>25</v>
      </c>
      <c r="BH91" s="16" t="s">
        <v>5</v>
      </c>
      <c r="BI91" s="16" t="s">
        <v>5</v>
      </c>
      <c r="BJ91" s="16" t="s">
        <v>5</v>
      </c>
      <c r="BK91" s="16" t="s">
        <v>5</v>
      </c>
      <c r="BL91" s="16" t="s">
        <v>5</v>
      </c>
      <c r="BM91" s="16" t="s">
        <v>1</v>
      </c>
      <c r="BN91" s="16">
        <v>0</v>
      </c>
      <c r="BO91" s="16" t="s">
        <v>5</v>
      </c>
      <c r="BP91" s="24">
        <v>28</v>
      </c>
      <c r="BQ91" s="24">
        <v>77</v>
      </c>
      <c r="BR91" s="24">
        <v>27</v>
      </c>
      <c r="BS91" s="24">
        <v>1</v>
      </c>
      <c r="BT91" s="24">
        <v>1380</v>
      </c>
      <c r="BU91" s="24">
        <v>16023</v>
      </c>
      <c r="BV91" s="24">
        <v>2982</v>
      </c>
      <c r="BW91" s="25">
        <v>5627347.8099999996</v>
      </c>
      <c r="BX91" s="25">
        <v>4169838.54</v>
      </c>
      <c r="BY91" s="25">
        <v>1457509.27</v>
      </c>
      <c r="BZ91" s="25">
        <v>4135558.49</v>
      </c>
      <c r="CA91" s="25">
        <v>1406561.27</v>
      </c>
      <c r="CB91" s="25">
        <v>85228.05</v>
      </c>
      <c r="CC91" s="25">
        <v>490164.5</v>
      </c>
      <c r="CD91" s="16">
        <v>24</v>
      </c>
      <c r="CE91" s="16">
        <v>8</v>
      </c>
      <c r="CF91" s="16">
        <v>16</v>
      </c>
      <c r="CG91" s="16" t="s">
        <v>6</v>
      </c>
      <c r="CH91" s="16" t="s">
        <v>5</v>
      </c>
      <c r="CI91" s="16" t="s">
        <v>4</v>
      </c>
      <c r="CJ91" s="16" t="s">
        <v>3</v>
      </c>
      <c r="CK91" s="16" t="s">
        <v>2</v>
      </c>
      <c r="CL91" s="16" t="s">
        <v>2</v>
      </c>
      <c r="CM91" s="16" t="s">
        <v>2</v>
      </c>
      <c r="CN91" s="16">
        <v>0</v>
      </c>
      <c r="CO91" s="16" t="s">
        <v>2</v>
      </c>
      <c r="CP91" s="16" t="s">
        <v>2</v>
      </c>
      <c r="CQ91" s="16" t="s">
        <v>5</v>
      </c>
      <c r="CR91" s="14" t="s">
        <v>20</v>
      </c>
    </row>
    <row r="92" spans="1:96" x14ac:dyDescent="0.2">
      <c r="A92" s="13">
        <v>19</v>
      </c>
      <c r="B92" s="14" t="s">
        <v>17</v>
      </c>
      <c r="C92" s="15" t="s">
        <v>19</v>
      </c>
      <c r="D92" s="15" t="s">
        <v>18</v>
      </c>
      <c r="E92" s="16" t="s">
        <v>14</v>
      </c>
      <c r="F92" s="17">
        <v>27</v>
      </c>
      <c r="G92" s="16">
        <v>25</v>
      </c>
      <c r="H92" s="16" t="s">
        <v>8</v>
      </c>
      <c r="I92" s="17">
        <v>30</v>
      </c>
      <c r="J92" s="16">
        <v>26</v>
      </c>
      <c r="K92" s="18">
        <v>0.57999999999999996</v>
      </c>
      <c r="L92" s="18">
        <v>0.64</v>
      </c>
      <c r="M92" s="18">
        <v>0.64</v>
      </c>
      <c r="N92" s="18">
        <v>0.74</v>
      </c>
      <c r="O92" s="18">
        <v>0.8</v>
      </c>
      <c r="P92" s="19">
        <v>68.33</v>
      </c>
      <c r="Q92" s="18" t="s">
        <v>13</v>
      </c>
      <c r="R92" s="20">
        <v>69.11</v>
      </c>
      <c r="S92" s="21" t="s">
        <v>13</v>
      </c>
      <c r="T92" s="21">
        <v>83</v>
      </c>
      <c r="U92" s="21" t="str">
        <f>IF(R92&gt;P92,"Melhorou",IF(R92&lt;P92,"Piorou","Manteve"))</f>
        <v>Melhorou</v>
      </c>
      <c r="V92" s="22">
        <v>63.05</v>
      </c>
      <c r="W92" s="23">
        <v>100</v>
      </c>
      <c r="X92" s="23">
        <v>83.5</v>
      </c>
      <c r="Y92" s="23">
        <v>31.75</v>
      </c>
      <c r="Z92" s="2">
        <v>100</v>
      </c>
      <c r="AA92" s="2">
        <v>0</v>
      </c>
      <c r="AB92" s="23">
        <v>75.166666666666671</v>
      </c>
      <c r="AC92" s="23">
        <v>65</v>
      </c>
      <c r="AD92" s="23">
        <v>60.5</v>
      </c>
      <c r="AE92" s="23">
        <v>100</v>
      </c>
      <c r="AF92" s="23">
        <v>30</v>
      </c>
      <c r="AG92" s="2">
        <v>70</v>
      </c>
      <c r="AH92" s="23">
        <v>18</v>
      </c>
      <c r="AI92" s="23">
        <v>15</v>
      </c>
      <c r="AJ92" s="23">
        <v>15</v>
      </c>
      <c r="AK92" s="23">
        <v>25</v>
      </c>
      <c r="AL92" s="23">
        <v>10.5</v>
      </c>
      <c r="AM92" s="23">
        <v>0</v>
      </c>
      <c r="AN92" s="23">
        <v>7</v>
      </c>
      <c r="AO92" s="23">
        <v>10</v>
      </c>
      <c r="AP92" s="23">
        <v>6.25</v>
      </c>
      <c r="AQ92" s="23">
        <v>8.5</v>
      </c>
      <c r="AR92" s="23">
        <v>0</v>
      </c>
      <c r="AS92" s="23">
        <v>40</v>
      </c>
      <c r="AT92" s="23">
        <v>60</v>
      </c>
      <c r="AU92" s="23">
        <v>0</v>
      </c>
      <c r="AV92" s="23">
        <v>0</v>
      </c>
      <c r="AW92" s="23">
        <v>35</v>
      </c>
      <c r="AX92" s="23">
        <v>0</v>
      </c>
      <c r="AY92" s="23">
        <v>0</v>
      </c>
      <c r="AZ92" s="23">
        <v>30</v>
      </c>
      <c r="BA92" s="23">
        <v>10.5</v>
      </c>
      <c r="BB92" s="23">
        <v>20</v>
      </c>
      <c r="BC92" s="23">
        <v>15</v>
      </c>
      <c r="BD92" s="23">
        <v>15</v>
      </c>
      <c r="BE92" s="23">
        <v>40</v>
      </c>
      <c r="BF92" s="23">
        <v>35</v>
      </c>
      <c r="BG92" s="23">
        <v>25</v>
      </c>
      <c r="BH92" s="16" t="s">
        <v>1</v>
      </c>
      <c r="BI92" s="16" t="s">
        <v>1</v>
      </c>
      <c r="BJ92" s="16" t="s">
        <v>1</v>
      </c>
      <c r="BK92" s="16" t="s">
        <v>5</v>
      </c>
      <c r="BL92" s="16" t="s">
        <v>1</v>
      </c>
      <c r="BM92" s="16" t="s">
        <v>1</v>
      </c>
      <c r="BN92" s="16">
        <v>0</v>
      </c>
      <c r="BO92" s="16" t="s">
        <v>5</v>
      </c>
      <c r="BP92" s="24">
        <v>29</v>
      </c>
      <c r="BQ92" s="24">
        <v>59</v>
      </c>
      <c r="BR92" s="24">
        <v>29</v>
      </c>
      <c r="BS92" s="24">
        <v>0</v>
      </c>
      <c r="BT92" s="24">
        <v>1277</v>
      </c>
      <c r="BU92" s="24">
        <v>7412</v>
      </c>
      <c r="BV92" s="24">
        <v>2018</v>
      </c>
      <c r="BW92" s="25">
        <v>7026144.4500000002</v>
      </c>
      <c r="BX92" s="25">
        <v>4542746.45</v>
      </c>
      <c r="BY92" s="25">
        <v>2483398</v>
      </c>
      <c r="BZ92" s="25">
        <v>2919968.92</v>
      </c>
      <c r="CA92" s="25">
        <v>321072.21000000002</v>
      </c>
      <c r="CB92" s="25">
        <v>1611507.87</v>
      </c>
      <c r="CC92" s="25">
        <v>5336511</v>
      </c>
      <c r="CD92" s="16">
        <v>28</v>
      </c>
      <c r="CE92" s="16">
        <v>11</v>
      </c>
      <c r="CF92" s="16">
        <v>14</v>
      </c>
      <c r="CG92" s="16" t="s">
        <v>6</v>
      </c>
      <c r="CH92" s="16" t="s">
        <v>5</v>
      </c>
      <c r="CI92" s="16" t="s">
        <v>4</v>
      </c>
      <c r="CJ92" s="16" t="s">
        <v>3</v>
      </c>
      <c r="CK92" s="16">
        <v>0</v>
      </c>
      <c r="CL92" s="16">
        <v>0</v>
      </c>
      <c r="CM92" s="16">
        <v>0</v>
      </c>
      <c r="CN92" s="16">
        <v>0</v>
      </c>
      <c r="CO92" s="16" t="s">
        <v>2</v>
      </c>
      <c r="CP92" s="16" t="s">
        <v>2</v>
      </c>
      <c r="CQ92" s="16" t="s">
        <v>5</v>
      </c>
      <c r="CR92" s="14" t="s">
        <v>17</v>
      </c>
    </row>
    <row r="93" spans="1:96" x14ac:dyDescent="0.2">
      <c r="A93" s="13">
        <v>11</v>
      </c>
      <c r="B93" s="14" t="s">
        <v>12</v>
      </c>
      <c r="C93" s="15" t="s">
        <v>16</v>
      </c>
      <c r="D93" s="15" t="s">
        <v>15</v>
      </c>
      <c r="E93" s="16" t="s">
        <v>14</v>
      </c>
      <c r="F93" s="17">
        <v>27</v>
      </c>
      <c r="G93" s="16">
        <v>26</v>
      </c>
      <c r="H93" s="16" t="s">
        <v>8</v>
      </c>
      <c r="I93" s="17">
        <v>30</v>
      </c>
      <c r="J93" s="16">
        <v>27</v>
      </c>
      <c r="K93" s="18">
        <v>0.4</v>
      </c>
      <c r="L93" s="18">
        <v>0.46</v>
      </c>
      <c r="M93" s="18">
        <v>0.49</v>
      </c>
      <c r="N93" s="18">
        <v>0.71</v>
      </c>
      <c r="O93" s="18">
        <v>0.8</v>
      </c>
      <c r="P93" s="19">
        <v>62.89</v>
      </c>
      <c r="Q93" s="18" t="s">
        <v>13</v>
      </c>
      <c r="R93" s="20">
        <v>66.27</v>
      </c>
      <c r="S93" s="21" t="s">
        <v>13</v>
      </c>
      <c r="T93" s="21">
        <v>86</v>
      </c>
      <c r="U93" s="21" t="str">
        <f>IF(R93&gt;P93,"Melhorou",IF(R93&lt;P93,"Piorou","Manteve"))</f>
        <v>Melhorou</v>
      </c>
      <c r="V93" s="22">
        <v>60.53</v>
      </c>
      <c r="W93" s="23">
        <v>76.900000000000006</v>
      </c>
      <c r="X93" s="23">
        <v>43.5</v>
      </c>
      <c r="Y93" s="23">
        <v>48.25</v>
      </c>
      <c r="Z93" s="2">
        <v>76</v>
      </c>
      <c r="AA93" s="2">
        <v>58</v>
      </c>
      <c r="AB93" s="23">
        <v>72</v>
      </c>
      <c r="AC93" s="23">
        <v>52.5</v>
      </c>
      <c r="AD93" s="23">
        <v>63.5</v>
      </c>
      <c r="AE93" s="23">
        <v>100</v>
      </c>
      <c r="AF93" s="23">
        <v>30</v>
      </c>
      <c r="AG93" s="2">
        <v>46.9</v>
      </c>
      <c r="AH93" s="23">
        <v>9</v>
      </c>
      <c r="AI93" s="23">
        <v>7.5</v>
      </c>
      <c r="AJ93" s="23">
        <v>15</v>
      </c>
      <c r="AK93" s="23">
        <v>7.5</v>
      </c>
      <c r="AL93" s="23">
        <v>4.5</v>
      </c>
      <c r="AM93" s="23">
        <v>0</v>
      </c>
      <c r="AN93" s="23">
        <v>7</v>
      </c>
      <c r="AO93" s="23">
        <v>10</v>
      </c>
      <c r="AP93" s="23">
        <v>6.25</v>
      </c>
      <c r="AQ93" s="23">
        <v>25</v>
      </c>
      <c r="AR93" s="23">
        <v>0</v>
      </c>
      <c r="AS93" s="23">
        <v>16</v>
      </c>
      <c r="AT93" s="23">
        <v>60</v>
      </c>
      <c r="AU93" s="23">
        <v>40</v>
      </c>
      <c r="AV93" s="23">
        <v>18</v>
      </c>
      <c r="AW93" s="23">
        <v>30</v>
      </c>
      <c r="AX93" s="23">
        <v>0</v>
      </c>
      <c r="AY93" s="23">
        <v>0</v>
      </c>
      <c r="AZ93" s="23">
        <v>22.5</v>
      </c>
      <c r="BA93" s="23">
        <v>22.5</v>
      </c>
      <c r="BB93" s="23">
        <v>26</v>
      </c>
      <c r="BC93" s="23">
        <v>0</v>
      </c>
      <c r="BD93" s="23">
        <v>15</v>
      </c>
      <c r="BE93" s="23">
        <v>40</v>
      </c>
      <c r="BF93" s="23">
        <v>35</v>
      </c>
      <c r="BG93" s="23">
        <v>25</v>
      </c>
      <c r="BH93" s="16" t="s">
        <v>5</v>
      </c>
      <c r="BI93" s="16" t="s">
        <v>5</v>
      </c>
      <c r="BJ93" s="16" t="s">
        <v>1</v>
      </c>
      <c r="BK93" s="16" t="s">
        <v>1</v>
      </c>
      <c r="BL93" s="16" t="s">
        <v>5</v>
      </c>
      <c r="BM93" s="16" t="s">
        <v>1</v>
      </c>
      <c r="BN93" s="16">
        <v>0</v>
      </c>
      <c r="BO93" s="16" t="s">
        <v>5</v>
      </c>
      <c r="BP93" s="24">
        <v>28</v>
      </c>
      <c r="BQ93" s="24">
        <v>63</v>
      </c>
      <c r="BR93" s="24">
        <v>45</v>
      </c>
      <c r="BS93" s="24">
        <v>4</v>
      </c>
      <c r="BT93" s="24">
        <v>1511</v>
      </c>
      <c r="BU93" s="24">
        <v>7038</v>
      </c>
      <c r="BV93" s="24">
        <v>2215</v>
      </c>
      <c r="BW93" s="25">
        <v>4245153.45</v>
      </c>
      <c r="BX93" s="25">
        <v>3516403.45</v>
      </c>
      <c r="BY93" s="25">
        <v>728750</v>
      </c>
      <c r="BZ93" s="25">
        <v>2445313.58</v>
      </c>
      <c r="CA93" s="25">
        <v>1245553.42</v>
      </c>
      <c r="CB93" s="25">
        <v>1708829.04</v>
      </c>
      <c r="CC93" s="25">
        <v>1007449.76</v>
      </c>
      <c r="CD93" s="16">
        <v>17</v>
      </c>
      <c r="CE93" s="16">
        <v>12</v>
      </c>
      <c r="CF93" s="16">
        <v>5</v>
      </c>
      <c r="CG93" s="16" t="s">
        <v>6</v>
      </c>
      <c r="CH93" s="16" t="s">
        <v>5</v>
      </c>
      <c r="CI93" s="16" t="s">
        <v>4</v>
      </c>
      <c r="CJ93" s="16" t="s">
        <v>3</v>
      </c>
      <c r="CK93" s="16" t="s">
        <v>2</v>
      </c>
      <c r="CL93" s="16" t="s">
        <v>2</v>
      </c>
      <c r="CM93" s="16" t="s">
        <v>2</v>
      </c>
      <c r="CN93" s="16">
        <v>0</v>
      </c>
      <c r="CO93" s="16" t="s">
        <v>2</v>
      </c>
      <c r="CP93" s="16" t="s">
        <v>2</v>
      </c>
      <c r="CQ93" s="16" t="s">
        <v>1</v>
      </c>
      <c r="CR93" s="14" t="s">
        <v>12</v>
      </c>
    </row>
    <row r="94" spans="1:96" x14ac:dyDescent="0.2">
      <c r="A94" s="13">
        <v>55</v>
      </c>
      <c r="B94" s="14" t="s">
        <v>0</v>
      </c>
      <c r="C94" s="15" t="s">
        <v>11</v>
      </c>
      <c r="D94" s="15" t="s">
        <v>10</v>
      </c>
      <c r="E94" s="16" t="s">
        <v>9</v>
      </c>
      <c r="F94" s="17">
        <v>27</v>
      </c>
      <c r="G94" s="16">
        <v>27</v>
      </c>
      <c r="H94" s="16" t="s">
        <v>8</v>
      </c>
      <c r="I94" s="17">
        <v>30</v>
      </c>
      <c r="J94" s="16">
        <v>30</v>
      </c>
      <c r="K94" s="18">
        <v>0.44</v>
      </c>
      <c r="L94" s="18">
        <v>0.45</v>
      </c>
      <c r="M94" s="18">
        <v>0.42</v>
      </c>
      <c r="N94" s="18">
        <v>0.41</v>
      </c>
      <c r="O94" s="18">
        <v>0.42</v>
      </c>
      <c r="P94" s="19">
        <v>35.42</v>
      </c>
      <c r="Q94" s="18" t="s">
        <v>7</v>
      </c>
      <c r="R94" s="20">
        <v>38.17</v>
      </c>
      <c r="S94" s="21" t="s">
        <v>7</v>
      </c>
      <c r="T94" s="21">
        <v>93</v>
      </c>
      <c r="U94" s="21" t="str">
        <f>IF(R94&gt;P94,"Melhorou",IF(R94&lt;P94,"Piorou","Manteve"))</f>
        <v>Melhorou</v>
      </c>
      <c r="V94" s="22">
        <v>40.25</v>
      </c>
      <c r="W94" s="23">
        <v>30</v>
      </c>
      <c r="X94" s="23">
        <v>39</v>
      </c>
      <c r="Y94" s="23">
        <v>50.25</v>
      </c>
      <c r="Z94" s="2">
        <v>82</v>
      </c>
      <c r="AA94" s="2">
        <v>0</v>
      </c>
      <c r="AB94" s="23">
        <v>36.083333333333336</v>
      </c>
      <c r="AC94" s="23">
        <v>27.5</v>
      </c>
      <c r="AD94" s="23">
        <v>24.5</v>
      </c>
      <c r="AE94" s="23">
        <v>56.25</v>
      </c>
      <c r="AF94" s="23">
        <v>30</v>
      </c>
      <c r="AG94" s="2">
        <v>0</v>
      </c>
      <c r="AH94" s="23">
        <v>18</v>
      </c>
      <c r="AI94" s="23">
        <v>2.25</v>
      </c>
      <c r="AJ94" s="23">
        <v>3.75</v>
      </c>
      <c r="AK94" s="23">
        <v>7.5</v>
      </c>
      <c r="AL94" s="23">
        <v>7.5</v>
      </c>
      <c r="AM94" s="23">
        <v>0</v>
      </c>
      <c r="AN94" s="23">
        <v>7</v>
      </c>
      <c r="AO94" s="23">
        <v>4</v>
      </c>
      <c r="AP94" s="23">
        <v>20</v>
      </c>
      <c r="AQ94" s="23">
        <v>16.75</v>
      </c>
      <c r="AR94" s="23">
        <v>2.5</v>
      </c>
      <c r="AS94" s="23">
        <v>22</v>
      </c>
      <c r="AT94" s="23">
        <v>60</v>
      </c>
      <c r="AU94" s="23">
        <v>0</v>
      </c>
      <c r="AV94" s="23">
        <v>0</v>
      </c>
      <c r="AW94" s="23">
        <v>20</v>
      </c>
      <c r="AX94" s="23">
        <v>0</v>
      </c>
      <c r="AY94" s="23">
        <v>0</v>
      </c>
      <c r="AZ94" s="23">
        <v>7.5</v>
      </c>
      <c r="BA94" s="23">
        <v>0</v>
      </c>
      <c r="BB94" s="23">
        <v>8</v>
      </c>
      <c r="BC94" s="23">
        <v>1.5</v>
      </c>
      <c r="BD94" s="23">
        <v>15</v>
      </c>
      <c r="BE94" s="23">
        <v>12</v>
      </c>
      <c r="BF94" s="23">
        <v>28</v>
      </c>
      <c r="BG94" s="23">
        <v>16.25</v>
      </c>
      <c r="BH94" s="16" t="s">
        <v>5</v>
      </c>
      <c r="BI94" s="16" t="s">
        <v>1</v>
      </c>
      <c r="BJ94" s="16" t="s">
        <v>1</v>
      </c>
      <c r="BK94" s="16" t="s">
        <v>5</v>
      </c>
      <c r="BL94" s="16" t="s">
        <v>1</v>
      </c>
      <c r="BM94" s="16" t="s">
        <v>1</v>
      </c>
      <c r="BN94" s="16">
        <v>0</v>
      </c>
      <c r="BO94" s="16" t="s">
        <v>5</v>
      </c>
      <c r="BP94" s="24">
        <v>52</v>
      </c>
      <c r="BQ94" s="24">
        <v>151</v>
      </c>
      <c r="BR94" s="24">
        <v>63</v>
      </c>
      <c r="BS94" s="24">
        <v>13</v>
      </c>
      <c r="BT94" s="24">
        <v>6813</v>
      </c>
      <c r="BU94" s="24">
        <v>97680</v>
      </c>
      <c r="BV94" s="24">
        <v>16581</v>
      </c>
      <c r="BW94" s="25">
        <v>32533495.600000001</v>
      </c>
      <c r="BX94" s="25">
        <v>15644559.6</v>
      </c>
      <c r="BY94" s="25">
        <v>16888935.699999999</v>
      </c>
      <c r="BZ94" s="25">
        <v>10553356.25</v>
      </c>
      <c r="CA94" s="25">
        <v>16850416.390000001</v>
      </c>
      <c r="CB94" s="25">
        <v>18272009.710000001</v>
      </c>
      <c r="CC94" s="25">
        <v>3307741.25</v>
      </c>
      <c r="CD94" s="16">
        <v>0</v>
      </c>
      <c r="CE94" s="16">
        <v>6</v>
      </c>
      <c r="CF94" s="16">
        <v>18</v>
      </c>
      <c r="CG94" s="16" t="s">
        <v>6</v>
      </c>
      <c r="CH94" s="16" t="s">
        <v>5</v>
      </c>
      <c r="CI94" s="16" t="s">
        <v>4</v>
      </c>
      <c r="CJ94" s="16" t="s">
        <v>3</v>
      </c>
      <c r="CK94" s="16">
        <v>0</v>
      </c>
      <c r="CL94" s="16">
        <v>0</v>
      </c>
      <c r="CM94" s="16">
        <v>0</v>
      </c>
      <c r="CN94" s="16">
        <v>0</v>
      </c>
      <c r="CO94" s="16" t="s">
        <v>2</v>
      </c>
      <c r="CP94" s="16" t="s">
        <v>2</v>
      </c>
      <c r="CQ94" s="16" t="s">
        <v>1</v>
      </c>
      <c r="CR94" s="14" t="s">
        <v>0</v>
      </c>
    </row>
  </sheetData>
  <conditionalFormatting sqref="U1:U1048576">
    <cfRule type="containsText" dxfId="99" priority="1" operator="containsText" text="Piorou">
      <formula>NOT(ISERROR(SEARCH("Piorou",U1)))</formula>
    </cfRule>
    <cfRule type="containsText" dxfId="98" priority="2" operator="containsText" text="Melhorou">
      <formula>NOT(ISERROR(SEARCH("Melhorou",U1)))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igovtic_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Ribeiro Ramos</dc:creator>
  <cp:lastModifiedBy>Frederico Ribeiro Ramos</cp:lastModifiedBy>
  <dcterms:created xsi:type="dcterms:W3CDTF">2022-10-11T20:00:41Z</dcterms:created>
  <dcterms:modified xsi:type="dcterms:W3CDTF">2022-10-11T20:27:38Z</dcterms:modified>
</cp:coreProperties>
</file>