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uor02\cnj\secretaria\SIE\SSOF\SCONT\Relatórios Mensais\2021\Ajuda de custo\"/>
    </mc:Choice>
  </mc:AlternateContent>
  <bookViews>
    <workbookView xWindow="0" yWindow="0" windowWidth="20490" windowHeight="8010"/>
  </bookViews>
  <sheets>
    <sheet name="Movim. Líquido - Moeda Origem (" sheetId="1" r:id="rId1"/>
  </sheets>
  <calcPr calcId="162913"/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K19" i="1"/>
  <c r="L19" i="1"/>
  <c r="M19" i="1"/>
  <c r="N19" i="1"/>
  <c r="O19" i="1"/>
  <c r="P19" i="1"/>
</calcChain>
</file>

<file path=xl/sharedStrings.xml><?xml version="1.0" encoding="utf-8"?>
<sst xmlns="http://schemas.openxmlformats.org/spreadsheetml/2006/main" count="64" uniqueCount="39">
  <si>
    <t>Ajuda de Custo</t>
  </si>
  <si>
    <t>Filtro do relatório:</t>
  </si>
  <si>
    <t>({UG Executora} = 040003:CONSELHO NACIONAL DE JUSTICA) E ({Item Informação} = 28:DESPESAS PAGAS) E ({Natureza Despesa Detalhada} = 33909303:AJUDA DE CUSTO - PESSOAL CIVIL, 33909318:AJUDA DE CUSTO - PESSOAL MILITAR, 31901702:AJUDA DE CUSTO TRANF.ATIV.MILI. P/INAT REMUNE) E ({Mês Lançamento} = JAN/2021, FEV/2021, MAR/2021, ABR/2021, MAI/2021, JUN/2021, JUL/2021, AGO/2021, SET/2021, OUT/2021, NOV/2021, DEZ/2021)</t>
  </si>
  <si>
    <t>Páginas:</t>
  </si>
  <si>
    <t>Métrica: Movim. Líquido - Moeda Origem (Item Informação)</t>
  </si>
  <si>
    <t>Favorecido Doc.</t>
  </si>
  <si>
    <t>Mês Lançamento</t>
  </si>
  <si>
    <t>FEV/2021</t>
  </si>
  <si>
    <t>MAR/2021</t>
  </si>
  <si>
    <t>ABR/2021</t>
  </si>
  <si>
    <t>MAI/2021</t>
  </si>
  <si>
    <t>JUN/2021</t>
  </si>
  <si>
    <t>JUL/2021</t>
  </si>
  <si>
    <t>AGO/2021</t>
  </si>
  <si>
    <t>SET/2021</t>
  </si>
  <si>
    <t>OUT/2021</t>
  </si>
  <si>
    <t>NOV/2021</t>
  </si>
  <si>
    <t>DEZ/2021</t>
  </si>
  <si>
    <t>Total</t>
  </si>
  <si>
    <t>Natureza Despesa Detalhada</t>
  </si>
  <si>
    <t>DESPESAS PAGAS</t>
  </si>
  <si>
    <t>00138110700</t>
  </si>
  <si>
    <t>ALEXANDRE LIBONATI DE ABREU</t>
  </si>
  <si>
    <t>33909303</t>
  </si>
  <si>
    <t>AJUDA DE CUSTO - PESSOAL CIVIL</t>
  </si>
  <si>
    <t>00603329560</t>
  </si>
  <si>
    <t>ADRIANA FRANCO MELO MACHADO</t>
  </si>
  <si>
    <t>00961889446</t>
  </si>
  <si>
    <t>PAULO MAGNUS PEREIRA PORTO</t>
  </si>
  <si>
    <t>03369604922</t>
  </si>
  <si>
    <t>MARCELO COSTENARO CAVALI</t>
  </si>
  <si>
    <t>07851753775</t>
  </si>
  <si>
    <t>FABIO RIBEIRO PORTO</t>
  </si>
  <si>
    <t>14397490864</t>
  </si>
  <si>
    <t>RICHARD PAULRO PAE KIM</t>
  </si>
  <si>
    <t>65647220010</t>
  </si>
  <si>
    <t>JANAINA UNGARETTI DA SILVEIRA LAMERA</t>
  </si>
  <si>
    <t>71344004253</t>
  </si>
  <si>
    <t>ALESSANDRA AMANCIO BARRETO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</si>
</sst>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);\(#,##0.00\)"/>
  </numFmts>
  <fonts count="7" x14ac:knownFonts="1">
    <font>
      <sz val="10"/>
      <color rgb="FF000000"/>
      <name val="Arial"/>
    </font>
    <font>
      <sz val="8"/>
      <color rgb="FF000000"/>
      <name val="Tahoma"/>
    </font>
    <font>
      <sz val="8"/>
      <color rgb="FF000000"/>
      <name val="Verdana"/>
    </font>
    <font>
      <b/>
      <sz val="8"/>
      <color rgb="FF000000"/>
      <name val="Tahoma"/>
    </font>
    <font>
      <b/>
      <sz val="8"/>
      <color rgb="FF000000"/>
      <name val="Verdana"/>
    </font>
    <font>
      <b/>
      <sz val="8"/>
      <color rgb="FFFFFFFF"/>
      <name val="Verdana"/>
    </font>
    <font>
      <sz val="18"/>
      <color rgb="FF00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334F7D"/>
      </patternFill>
    </fill>
    <fill>
      <patternFill patternType="solid">
        <fgColor rgb="FF6688C1"/>
      </patternFill>
    </fill>
    <fill>
      <patternFill patternType="solid">
        <fgColor rgb="FFDEECFA"/>
      </patternFill>
    </fill>
    <fill>
      <gradientFill degree="90">
        <stop position="0">
          <color rgb="FFC0C0C0"/>
        </stop>
        <stop position="1">
          <color rgb="FF808080"/>
        </stop>
      </gradientFill>
    </fill>
  </fills>
  <borders count="9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C0C0C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808080"/>
      </right>
      <top/>
      <bottom style="thin">
        <color rgb="FF80808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5" borderId="3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right" vertical="center"/>
    </xf>
    <xf numFmtId="164" fontId="5" fillId="2" borderId="4" xfId="0" applyNumberFormat="1" applyFont="1" applyFill="1" applyBorder="1" applyAlignment="1">
      <alignment horizontal="right" vertical="center"/>
    </xf>
    <xf numFmtId="164" fontId="5" fillId="2" borderId="8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P19"/>
  <sheetViews>
    <sheetView showGridLines="0" tabSelected="1" topLeftCell="G1" workbookViewId="0">
      <selection activeCell="G2" sqref="G2"/>
    </sheetView>
  </sheetViews>
  <sheetFormatPr defaultRowHeight="12.75" x14ac:dyDescent="0.2"/>
  <cols>
    <col min="1" max="1" width="16.7109375" customWidth="1"/>
    <col min="2" max="2" width="44.7109375" customWidth="1"/>
    <col min="3" max="3" width="11.140625" customWidth="1"/>
    <col min="4" max="4" width="21.85546875" customWidth="1"/>
    <col min="5" max="16" width="14.28515625" customWidth="1"/>
  </cols>
  <sheetData>
    <row r="1" spans="1:16" ht="22.5" x14ac:dyDescent="0.2">
      <c r="A1" s="1" t="s">
        <v>0</v>
      </c>
    </row>
    <row r="3" spans="1:16" x14ac:dyDescent="0.2">
      <c r="A3" s="2" t="s">
        <v>1</v>
      </c>
    </row>
    <row r="4" spans="1:16" x14ac:dyDescent="0.2">
      <c r="A4" s="2" t="s">
        <v>2</v>
      </c>
    </row>
    <row r="6" spans="1:16" ht="10.5" customHeight="1" x14ac:dyDescent="0.2">
      <c r="A6" s="12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0.5" customHeight="1" x14ac:dyDescent="0.2">
      <c r="A7" s="13" t="s">
        <v>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1:16" x14ac:dyDescent="0.2">
      <c r="A9" s="14" t="s">
        <v>5</v>
      </c>
      <c r="B9" s="14"/>
      <c r="C9" s="14" t="s">
        <v>6</v>
      </c>
      <c r="D9" s="14"/>
      <c r="E9" s="3" t="s">
        <v>7</v>
      </c>
      <c r="F9" s="3" t="s">
        <v>8</v>
      </c>
      <c r="G9" s="3" t="s">
        <v>9</v>
      </c>
      <c r="H9" s="3" t="s">
        <v>10</v>
      </c>
      <c r="I9" s="3" t="s">
        <v>11</v>
      </c>
      <c r="J9" s="3" t="s">
        <v>12</v>
      </c>
      <c r="K9" s="3" t="s">
        <v>13</v>
      </c>
      <c r="L9" s="3" t="s">
        <v>14</v>
      </c>
      <c r="M9" s="3" t="s">
        <v>15</v>
      </c>
      <c r="N9" s="3" t="s">
        <v>16</v>
      </c>
      <c r="O9" s="3" t="s">
        <v>17</v>
      </c>
      <c r="P9" s="4" t="s">
        <v>18</v>
      </c>
    </row>
    <row r="10" spans="1:16" ht="21.75" x14ac:dyDescent="0.2">
      <c r="A10" s="14"/>
      <c r="B10" s="14"/>
      <c r="C10" s="15" t="s">
        <v>19</v>
      </c>
      <c r="D10" s="15"/>
      <c r="E10" s="5" t="s">
        <v>20</v>
      </c>
      <c r="F10" s="5" t="s">
        <v>20</v>
      </c>
      <c r="G10" s="5" t="s">
        <v>20</v>
      </c>
      <c r="H10" s="5" t="s">
        <v>20</v>
      </c>
      <c r="I10" s="5" t="s">
        <v>20</v>
      </c>
      <c r="J10" s="5" t="s">
        <v>20</v>
      </c>
      <c r="K10" s="5" t="s">
        <v>20</v>
      </c>
      <c r="L10" s="5" t="s">
        <v>20</v>
      </c>
      <c r="M10" s="5" t="s">
        <v>20</v>
      </c>
      <c r="N10" s="5" t="s">
        <v>20</v>
      </c>
      <c r="O10" s="5" t="s">
        <v>20</v>
      </c>
      <c r="P10" s="6"/>
    </row>
    <row r="11" spans="1:16" ht="21" x14ac:dyDescent="0.2">
      <c r="A11" s="7" t="s">
        <v>21</v>
      </c>
      <c r="B11" s="8" t="s">
        <v>22</v>
      </c>
      <c r="C11" s="8" t="s">
        <v>23</v>
      </c>
      <c r="D11" s="8" t="s">
        <v>24</v>
      </c>
      <c r="E11" s="9"/>
      <c r="F11" s="9"/>
      <c r="G11" s="9"/>
      <c r="H11" s="9"/>
      <c r="I11" s="9"/>
      <c r="J11" s="9">
        <v>33689.11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33689.11</v>
      </c>
    </row>
    <row r="12" spans="1:16" ht="21" x14ac:dyDescent="0.2">
      <c r="A12" s="7" t="s">
        <v>25</v>
      </c>
      <c r="B12" s="8" t="s">
        <v>26</v>
      </c>
      <c r="C12" s="8" t="s">
        <v>23</v>
      </c>
      <c r="D12" s="8" t="s">
        <v>24</v>
      </c>
      <c r="E12" s="9"/>
      <c r="F12" s="9">
        <v>67378.22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67378.22</v>
      </c>
    </row>
    <row r="13" spans="1:16" ht="21" x14ac:dyDescent="0.2">
      <c r="A13" s="7" t="s">
        <v>27</v>
      </c>
      <c r="B13" s="8" t="s">
        <v>28</v>
      </c>
      <c r="C13" s="8" t="s">
        <v>23</v>
      </c>
      <c r="D13" s="8" t="s">
        <v>24</v>
      </c>
      <c r="E13" s="9"/>
      <c r="F13" s="9">
        <v>46327.34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46327.34</v>
      </c>
    </row>
    <row r="14" spans="1:16" ht="21" x14ac:dyDescent="0.2">
      <c r="A14" s="7" t="s">
        <v>29</v>
      </c>
      <c r="B14" s="8" t="s">
        <v>30</v>
      </c>
      <c r="C14" s="8" t="s">
        <v>23</v>
      </c>
      <c r="D14" s="8" t="s">
        <v>24</v>
      </c>
      <c r="E14" s="9"/>
      <c r="F14" s="9"/>
      <c r="G14" s="9"/>
      <c r="H14" s="9"/>
      <c r="I14" s="9"/>
      <c r="J14" s="9"/>
      <c r="K14" s="9"/>
      <c r="L14" s="9"/>
      <c r="M14" s="9"/>
      <c r="N14" s="9">
        <v>33689.11</v>
      </c>
      <c r="O14" s="9">
        <v>0</v>
      </c>
      <c r="P14" s="10">
        <v>33689.11</v>
      </c>
    </row>
    <row r="15" spans="1:16" ht="21" x14ac:dyDescent="0.2">
      <c r="A15" s="7" t="s">
        <v>31</v>
      </c>
      <c r="B15" s="8" t="s">
        <v>32</v>
      </c>
      <c r="C15" s="8" t="s">
        <v>23</v>
      </c>
      <c r="D15" s="8" t="s">
        <v>24</v>
      </c>
      <c r="E15" s="9">
        <v>32004.65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32004.65</v>
      </c>
    </row>
    <row r="16" spans="1:16" ht="21" x14ac:dyDescent="0.2">
      <c r="A16" s="7" t="s">
        <v>33</v>
      </c>
      <c r="B16" s="8" t="s">
        <v>34</v>
      </c>
      <c r="C16" s="8" t="s">
        <v>23</v>
      </c>
      <c r="D16" s="8" t="s">
        <v>24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>
        <v>37328.65</v>
      </c>
      <c r="P16" s="10">
        <v>37328.65</v>
      </c>
    </row>
    <row r="17" spans="1:16" ht="21" x14ac:dyDescent="0.2">
      <c r="A17" s="7" t="s">
        <v>35</v>
      </c>
      <c r="B17" s="8" t="s">
        <v>36</v>
      </c>
      <c r="C17" s="8" t="s">
        <v>23</v>
      </c>
      <c r="D17" s="8" t="s">
        <v>24</v>
      </c>
      <c r="E17" s="9"/>
      <c r="F17" s="9"/>
      <c r="G17" s="9"/>
      <c r="H17" s="9"/>
      <c r="I17" s="9"/>
      <c r="J17" s="9"/>
      <c r="K17" s="9"/>
      <c r="L17" s="9"/>
      <c r="M17" s="9"/>
      <c r="N17" s="9">
        <v>59502.879999999997</v>
      </c>
      <c r="O17" s="9">
        <v>0</v>
      </c>
      <c r="P17" s="10">
        <v>59502.879999999997</v>
      </c>
    </row>
    <row r="18" spans="1:16" ht="21" x14ac:dyDescent="0.2">
      <c r="A18" s="7" t="s">
        <v>37</v>
      </c>
      <c r="B18" s="8" t="s">
        <v>38</v>
      </c>
      <c r="C18" s="8" t="s">
        <v>23</v>
      </c>
      <c r="D18" s="8" t="s">
        <v>24</v>
      </c>
      <c r="E18" s="9"/>
      <c r="F18" s="9">
        <v>20038.93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20038.93</v>
      </c>
    </row>
    <row r="19" spans="1:16" x14ac:dyDescent="0.2">
      <c r="A19" s="16" t="s">
        <v>18</v>
      </c>
      <c r="B19" s="16"/>
      <c r="C19" s="17"/>
      <c r="D19" s="17"/>
      <c r="E19" s="11">
        <f t="shared" ref="E19:O19" si="0">SUM(E11:E18)</f>
        <v>32004.65</v>
      </c>
      <c r="F19" s="11">
        <f t="shared" si="0"/>
        <v>133744.49</v>
      </c>
      <c r="G19" s="11">
        <f t="shared" si="0"/>
        <v>0</v>
      </c>
      <c r="H19" s="11">
        <f t="shared" si="0"/>
        <v>0</v>
      </c>
      <c r="I19" s="11">
        <f t="shared" si="0"/>
        <v>0</v>
      </c>
      <c r="J19" s="11">
        <f t="shared" si="0"/>
        <v>33689.11</v>
      </c>
      <c r="K19" s="11">
        <f t="shared" si="0"/>
        <v>0</v>
      </c>
      <c r="L19" s="11">
        <f t="shared" si="0"/>
        <v>0</v>
      </c>
      <c r="M19" s="11">
        <f t="shared" si="0"/>
        <v>0</v>
      </c>
      <c r="N19" s="11">
        <f t="shared" si="0"/>
        <v>93191.989999999991</v>
      </c>
      <c r="O19" s="11">
        <f t="shared" si="0"/>
        <v>37328.65</v>
      </c>
      <c r="P19" s="11">
        <f>SUM(P11:P18)</f>
        <v>329958.88999999996</v>
      </c>
    </row>
  </sheetData>
  <mergeCells count="7">
    <mergeCell ref="A19:B19"/>
    <mergeCell ref="C19:D19"/>
    <mergeCell ref="A6:P6"/>
    <mergeCell ref="A7:P7"/>
    <mergeCell ref="A9:B10"/>
    <mergeCell ref="C9:D9"/>
    <mergeCell ref="C10:D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Movim. Líquido - Moeda Origem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Mendes de Campos</dc:creator>
  <cp:lastModifiedBy>Administrador</cp:lastModifiedBy>
  <dcterms:created xsi:type="dcterms:W3CDTF">2022-01-10T17:01:53Z</dcterms:created>
  <dcterms:modified xsi:type="dcterms:W3CDTF">2022-01-10T17:04:16Z</dcterms:modified>
</cp:coreProperties>
</file>