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Google Drive\Trabalho\PNUD\"/>
    </mc:Choice>
  </mc:AlternateContent>
  <xr:revisionPtr revIDLastSave="0" documentId="13_ncr:1_{22149427-D41E-4200-950E-B645530CC8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dos Consolidados" sheetId="2" r:id="rId1"/>
    <sheet name="Observatório do Meio Ambiente" sheetId="1" r:id="rId2"/>
  </sheets>
  <calcPr calcId="191029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<sst xmlns="http://schemas.openxmlformats.org/spreadsheetml/2006/main" count="608" uniqueCount="286">
  <si>
    <t>Alto Rio Negro</t>
  </si>
  <si>
    <t>JAPURÁ</t>
  </si>
  <si>
    <t>AM</t>
  </si>
  <si>
    <t>Decreto de 14 de abril de 1998</t>
  </si>
  <si>
    <t xml:space="preserve">Mat. 14,  Livro 01  Fl.14 </t>
  </si>
  <si>
    <t>SÃO GABRIEL DA CACHOEIRA</t>
  </si>
  <si>
    <t xml:space="preserve">Mat. 1503,  Livro 2-8  Fl.242 </t>
  </si>
  <si>
    <t>Alto Tarauacá</t>
  </si>
  <si>
    <t>FEIJÓ</t>
  </si>
  <si>
    <t>AC</t>
  </si>
  <si>
    <t>Decreto de 27 de outubro de 2004</t>
  </si>
  <si>
    <t xml:space="preserve">Mat. 756,  Livro 2-D, Fl 204  </t>
  </si>
  <si>
    <t>JORDÃO</t>
  </si>
  <si>
    <t>Alto Turiaçu</t>
  </si>
  <si>
    <t>ARAGUANÃ</t>
  </si>
  <si>
    <t>MA</t>
  </si>
  <si>
    <t>Decreto nº 88002, de 28 de dezembro de 1982</t>
  </si>
  <si>
    <t>Mat. 487, Livro 2-D, Fl 41 (CRI do município de Monção e comarca de Penalva)</t>
  </si>
  <si>
    <t>CENTRO DO GUILHERME</t>
  </si>
  <si>
    <t>Mat. 210, Liv 2-C, Fl 16 (CRI do município e comarca de Cândido Mendes)</t>
  </si>
  <si>
    <t>CENTRO NOVO DO MARANHÃO</t>
  </si>
  <si>
    <t>Mat. 154, Livro 2, Fl 001 (CRI do município e comarca de Carutapera)</t>
  </si>
  <si>
    <t>MARANHÃOZINHO</t>
  </si>
  <si>
    <t>NOVA OLINDA DO MARANHÃO</t>
  </si>
  <si>
    <t>Mat. 1708, Livro 2-H, Fl 146 (CRI do município e comarca de Turiaçu)</t>
  </si>
  <si>
    <t>ZÉ DOCA</t>
  </si>
  <si>
    <t>Apyterewa</t>
  </si>
  <si>
    <t>SÃO FÉLIX DO XINGU</t>
  </si>
  <si>
    <t>PA</t>
  </si>
  <si>
    <t>Decreto de 19 de abril de 2007</t>
  </si>
  <si>
    <t xml:space="preserve">Mat. 3291, Livro 2-R, Fls 094v </t>
  </si>
  <si>
    <t>Arariboia</t>
  </si>
  <si>
    <t>AMARANTE DO MARANHÃO</t>
  </si>
  <si>
    <t>Decreto nº 98.852, de 22 de janeiro de 1990</t>
  </si>
  <si>
    <t xml:space="preserve">Mat. 1476, Liv 2I, Fl 211 </t>
  </si>
  <si>
    <t>ARAME</t>
  </si>
  <si>
    <t>BOM JESUS DAS SELVAS</t>
  </si>
  <si>
    <t>BURITICUPU</t>
  </si>
  <si>
    <t>GRAJAÚ</t>
  </si>
  <si>
    <t>SANTA LUZIA</t>
  </si>
  <si>
    <t>Araweté Igarapé Ipixuna</t>
  </si>
  <si>
    <t>ALTAMIRA</t>
  </si>
  <si>
    <t>Decreto de 05 de janeiro de 1996</t>
  </si>
  <si>
    <t xml:space="preserve">Mat. 22357, Livro 2-AAQ, Fl 220 </t>
  </si>
  <si>
    <t xml:space="preserve">Mat. 1485, Livro 2-H, Fl 76 </t>
  </si>
  <si>
    <t>SENADOR JOSÉ PORFÍRIO</t>
  </si>
  <si>
    <t xml:space="preserve">Mat. 522, Livro 2-C, Fl 29 </t>
  </si>
  <si>
    <t>Avá-Canoeiro</t>
  </si>
  <si>
    <t>COLINAS DO SUL</t>
  </si>
  <si>
    <t>GO</t>
  </si>
  <si>
    <t>Portaria 598 de 04 de outubro de 1996</t>
  </si>
  <si>
    <t>MINAÇU</t>
  </si>
  <si>
    <t>Awa</t>
  </si>
  <si>
    <t>BOM JARDIM</t>
  </si>
  <si>
    <t>Decreto de 19 de abril de 2005</t>
  </si>
  <si>
    <t xml:space="preserve">Mat. 206, Livro 2-B, FL 112 </t>
  </si>
  <si>
    <t>GOVERNADOR NEWTON BELLO</t>
  </si>
  <si>
    <t>SÃO JOÃO DO CARÚ</t>
  </si>
  <si>
    <t xml:space="preserve">Mat. 954, Livro 2-E/RG, Fl 07 </t>
  </si>
  <si>
    <t>Mat. 1584, Livro 2-H Fl.184</t>
  </si>
  <si>
    <t>Mat. 1585, Livro 2-H, Fl. 185</t>
  </si>
  <si>
    <t>Cachoeira Seca</t>
  </si>
  <si>
    <t>Decreto de 4 de abril de 2016</t>
  </si>
  <si>
    <t xml:space="preserve">Mat. 33077, - Livro 2-CA - Ficha  001 </t>
  </si>
  <si>
    <t>PLACAS</t>
  </si>
  <si>
    <t xml:space="preserve">Mat. 1607, Livro 2/J </t>
  </si>
  <si>
    <t>URUARÁ</t>
  </si>
  <si>
    <t xml:space="preserve">Mat. 4686, Livro 2 - Ficha 01 </t>
  </si>
  <si>
    <t>Caru</t>
  </si>
  <si>
    <t>ALTO ALEGRE DO PINDARÉ</t>
  </si>
  <si>
    <t>Decreto de nº 87843, de 22 de novembro de 1982</t>
  </si>
  <si>
    <t xml:space="preserve">Mat. 70, Livro 2-A Fl 73 </t>
  </si>
  <si>
    <t>Enawenê-Nawê</t>
  </si>
  <si>
    <t>BRASNORTE</t>
  </si>
  <si>
    <t>MT</t>
  </si>
  <si>
    <t>Decreto de 2 de outubro de 1996</t>
  </si>
  <si>
    <t>COMODORO</t>
  </si>
  <si>
    <t xml:space="preserve">Mat. 11188, Livro 2-RG, Fl 01/V </t>
  </si>
  <si>
    <t>JUÍNA</t>
  </si>
  <si>
    <t xml:space="preserve">Mat. 53945, Livro 2-IQ, Fl 21/V </t>
  </si>
  <si>
    <t>SAPEZAL</t>
  </si>
  <si>
    <t>Mat. 5135, Livro 2-RG, Fl 001 (CRI no municipio de Campo Novo dos Parecis, comarca de Tangará da Serra)</t>
  </si>
  <si>
    <t>Hi Merimã</t>
  </si>
  <si>
    <t>LÁBREA</t>
  </si>
  <si>
    <t>Decreto de 22 de setembro de 2005</t>
  </si>
  <si>
    <t xml:space="preserve">Mat. 2543, Livro 2-L, Fls 117 </t>
  </si>
  <si>
    <t>TAPAUÁ</t>
  </si>
  <si>
    <t xml:space="preserve">Mat. R-1-1142, Livro 2-F, Fls 132 </t>
  </si>
  <si>
    <t>Igarapé Taboca do Alto Tarauacá</t>
  </si>
  <si>
    <t>Portaria 17 de 19 de fevereiro de 2008</t>
  </si>
  <si>
    <t>Juma</t>
  </si>
  <si>
    <t>CANUTAMA</t>
  </si>
  <si>
    <t>Decreto de 19 de abril de 2004</t>
  </si>
  <si>
    <t xml:space="preserve">Mat. 902, Livro 2-A-1, Fl 191/191 v </t>
  </si>
  <si>
    <t>Kampa e Isolados do Rio Envira</t>
  </si>
  <si>
    <t>Decreto de 11 de dezembro de 1998</t>
  </si>
  <si>
    <t xml:space="preserve">Mat. 603, Livro 2-D  Fl.13/V </t>
  </si>
  <si>
    <t>Kawahiva do Rio Pardo</t>
  </si>
  <si>
    <t>COLNIZA</t>
  </si>
  <si>
    <t>Portaria 481 de 20 de maio de 2016</t>
  </si>
  <si>
    <t>Kaxinawá do Rio Humaitá</t>
  </si>
  <si>
    <t>Decreto nº 279, de 29 de outubro de 1991</t>
  </si>
  <si>
    <t xml:space="preserve">Mat. 313, Livro 2-B, Fl. 252 </t>
  </si>
  <si>
    <t>Kulina do Rio Envira</t>
  </si>
  <si>
    <t>Decreto nº 280, de 29 de outubro de 1991</t>
  </si>
  <si>
    <t xml:space="preserve">Mat. 405, Livro 2-C </t>
  </si>
  <si>
    <t>Mamoadate</t>
  </si>
  <si>
    <t>ASSIS BRASIL</t>
  </si>
  <si>
    <t>Decreto nº 254, de 29 de outubro de 1991</t>
  </si>
  <si>
    <t xml:space="preserve">Mat. 946, Livro 2-C Fl.167 </t>
  </si>
  <si>
    <t>SENA MADUREIRA</t>
  </si>
  <si>
    <t xml:space="preserve">Mat. 1518, Livro 2-E, Fl.148 </t>
  </si>
  <si>
    <t>Massaco</t>
  </si>
  <si>
    <t>ALTA FLORESTA D'OESTE</t>
  </si>
  <si>
    <t>RO</t>
  </si>
  <si>
    <t xml:space="preserve">Mat. 3706,  Livro 2-S Fl 107 </t>
  </si>
  <si>
    <t>SÃO FRANCISCO DO GUAPORÉ</t>
  </si>
  <si>
    <t>Mat. R1-625,  Livro 2-D  Fl 30/31 (CRI no município e comarca de Costa Marques)</t>
  </si>
  <si>
    <t>Pirahã</t>
  </si>
  <si>
    <t>HUMAITÁ</t>
  </si>
  <si>
    <t>Decreto de 3 de novembro de 1997</t>
  </si>
  <si>
    <t xml:space="preserve">Mat. 2528,  Livro 2-I  Fl. 274  </t>
  </si>
  <si>
    <t>MANICORÉ</t>
  </si>
  <si>
    <t>Piripkura ( restrição de uso )</t>
  </si>
  <si>
    <t>Portaria 1201 de 26 de setembro de 2018</t>
  </si>
  <si>
    <t>RONDOLÂNDIA</t>
  </si>
  <si>
    <t>Pirititi</t>
  </si>
  <si>
    <t>RORAINÓPOLIS</t>
  </si>
  <si>
    <t>RR</t>
  </si>
  <si>
    <t>Portaria 1271 de 23 de dezembro de 2015</t>
  </si>
  <si>
    <t>Rio Branco</t>
  </si>
  <si>
    <t>Decreto nº 93074, de 06 de agosto de 1986</t>
  </si>
  <si>
    <t>Mat. 366, Livro 2-B, Fl. 167/168 (CRI no municipiio e comarca de Costa Marques)</t>
  </si>
  <si>
    <t>NOVA BRASILÂNDIA D'OESTE</t>
  </si>
  <si>
    <t>SÃO MIGUEL DO GUAPORÉ</t>
  </si>
  <si>
    <t>Rio Omerê</t>
  </si>
  <si>
    <t>CHUPINGUAIA</t>
  </si>
  <si>
    <t>Decreto de 18 de abril de 2006</t>
  </si>
  <si>
    <t xml:space="preserve">Mat. 13304, Livro 2-RG, Fls 01 </t>
  </si>
  <si>
    <t>CORUMBIARA</t>
  </si>
  <si>
    <t>Riozinho do Alto Envira</t>
  </si>
  <si>
    <t>Decreto de 5 de junho de 2012</t>
  </si>
  <si>
    <t>SANTA ROSA DO PURUS</t>
  </si>
  <si>
    <t>Tanaru ( restrição de uso )</t>
  </si>
  <si>
    <t>Portaria 1392 de 01 de novembro de 2012</t>
  </si>
  <si>
    <t>PARECIS</t>
  </si>
  <si>
    <t>PIMENTEIRAS DO OESTE</t>
  </si>
  <si>
    <t>Uru-Eu-Wau-Wau</t>
  </si>
  <si>
    <t>ALVORADA D'OESTE</t>
  </si>
  <si>
    <t>Decreto 275 de 29 de outubro de 1991</t>
  </si>
  <si>
    <t>Mat. 2231, Livro 2-L Fl. 312 (CRI no muncípio de Presidente Médici)</t>
  </si>
  <si>
    <t>CACAULÂNDIA</t>
  </si>
  <si>
    <t>CAMPO NOVO DE RONDÔNIA</t>
  </si>
  <si>
    <t>Mat. 2903, Livro 1-A Fl. 001 (CRI no muncípio de Porto Velho)</t>
  </si>
  <si>
    <t>COSTA MARQUES</t>
  </si>
  <si>
    <t xml:space="preserve">Mat. 422, Livro 2-C Fl. 24 </t>
  </si>
  <si>
    <t>GOVERNADOR JORGE TEIXEIRA</t>
  </si>
  <si>
    <t>Mat. 1571, Livro 2-H Fl. 172 (CRI no muncípio de Jaru)</t>
  </si>
  <si>
    <t>GUAJARÁ-MIRIM</t>
  </si>
  <si>
    <t xml:space="preserve">Mat. 3304, Livro 2-P Fl. 119 </t>
  </si>
  <si>
    <t>JARU</t>
  </si>
  <si>
    <t xml:space="preserve">Mat. 1571, Livro 2-H Fl. 172 </t>
  </si>
  <si>
    <t>MIRANTE DA SERRA</t>
  </si>
  <si>
    <t>Mat. 1892, Livro 2-J, Fl. 111 (CRI no muncípio de Ouro Preto do Oeste)</t>
  </si>
  <si>
    <t>MONTE NEGRO</t>
  </si>
  <si>
    <t>NOVA MAMORÉ</t>
  </si>
  <si>
    <t>Mat. 3304, Livro 2-P Fl. 119 (CRI no muncípio de Guajará Mirim)</t>
  </si>
  <si>
    <t>Mat. 422, Livro 2-C Fl. 24 (CRI no muncípio de Costa Marques)</t>
  </si>
  <si>
    <t>SERINGUEIRAS</t>
  </si>
  <si>
    <t>Vale do Javari</t>
  </si>
  <si>
    <t>ATALAIA DO NORTE</t>
  </si>
  <si>
    <t>Decreto de 30 de abril de 2001</t>
  </si>
  <si>
    <t xml:space="preserve">Mat. 362, Livro 2-A  Fl. 385-387 </t>
  </si>
  <si>
    <t>BENJAMIN CONSTANT</t>
  </si>
  <si>
    <t xml:space="preserve">Mat. 678,  Livro 2/3-B Fl. 46/v </t>
  </si>
  <si>
    <t>EIRUNEPÉ</t>
  </si>
  <si>
    <t>GUAJARÁ</t>
  </si>
  <si>
    <t>IPIXUNA</t>
  </si>
  <si>
    <t>JUTAÍ</t>
  </si>
  <si>
    <t xml:space="preserve">Mat. 458,  Livro 2-B  Fl. 58 </t>
  </si>
  <si>
    <t>SÃO PAULO DE OLIVENÇA</t>
  </si>
  <si>
    <t xml:space="preserve">Mat. 621, Livro 2-D  Fl. 141 </t>
  </si>
  <si>
    <t>Waimiri-Atroari</t>
  </si>
  <si>
    <t>NOVO AIRÃO</t>
  </si>
  <si>
    <t>Decreto nº 97.837, de 16 de junho de 1989</t>
  </si>
  <si>
    <t xml:space="preserve">Mat. 755, Livro 2-B, Fl. 368 </t>
  </si>
  <si>
    <t>PRESIDENTE FIGUEIREDO</t>
  </si>
  <si>
    <t xml:space="preserve">Mat. 459, Livro 2-RG Fl. 225  </t>
  </si>
  <si>
    <t>URUCARÁ</t>
  </si>
  <si>
    <t>Mat. 1225, Livro 2-E, Fl 26 (CRI no município e comarca de São Luiz)</t>
  </si>
  <si>
    <t>SÃO JOÃO DA BALIZA</t>
  </si>
  <si>
    <t xml:space="preserve">Mat. 1226, Livro 2 -E,  Fl. 26 </t>
  </si>
  <si>
    <t>Yanomami</t>
  </si>
  <si>
    <t>BARCELOS</t>
  </si>
  <si>
    <t>Decreto de 25 de maio de 1992</t>
  </si>
  <si>
    <t xml:space="preserve">Mat. 296, Livro 2-A1, Fl. 113 </t>
  </si>
  <si>
    <t>SANTA ISABEL DO RIO NEGRO</t>
  </si>
  <si>
    <t xml:space="preserve">Mat. 102, Livro 2-B, Fl. 37/49 </t>
  </si>
  <si>
    <t xml:space="preserve">Mat. 1209, Livro 2/7 Fl. 43 </t>
  </si>
  <si>
    <t>ALTO ALEGRE</t>
  </si>
  <si>
    <t xml:space="preserve">Mat. 12086, Livro 2-RG, Fl. 01/02 </t>
  </si>
  <si>
    <t>AMAJARI</t>
  </si>
  <si>
    <t>Mat.12687, Livro 2/RG Fl. 01/08 (CRI no município de Boa Vista)</t>
  </si>
  <si>
    <t>CARACARAÍ</t>
  </si>
  <si>
    <t xml:space="preserve">Mat. 2185, Livro R-HRG, Fl. 68 </t>
  </si>
  <si>
    <t>IRACEMA</t>
  </si>
  <si>
    <t>Mat. 552, Livro 2-B Fl. 252/253  (CRI no município de Mucajaí)</t>
  </si>
  <si>
    <t>MUCAJAÍ</t>
  </si>
  <si>
    <t xml:space="preserve">Mat. 552, Livro 2-B Fl. 252/253  </t>
  </si>
  <si>
    <t>Zoe</t>
  </si>
  <si>
    <t>ÓBIDOS</t>
  </si>
  <si>
    <t>Decreto de 21 de dezembro de 2009</t>
  </si>
  <si>
    <t>Mat. 2972, Livro 2-D, Fls 005-005v</t>
  </si>
  <si>
    <t>ORIXIMINÁ</t>
  </si>
  <si>
    <t>Zuruahã</t>
  </si>
  <si>
    <t>ITAMARATI</t>
  </si>
  <si>
    <t>Decreto de 29 de outubro de 1991</t>
  </si>
  <si>
    <t xml:space="preserve">Mat. 614,  Livro 2-D, Fl. 17 </t>
  </si>
  <si>
    <t>Terra Indígena</t>
  </si>
  <si>
    <t>Município</t>
  </si>
  <si>
    <t>UF</t>
  </si>
  <si>
    <t>Decreto</t>
  </si>
  <si>
    <t>Matrícula</t>
  </si>
  <si>
    <t>Hectares TI</t>
  </si>
  <si>
    <t>Ha CAR/Municipio</t>
  </si>
  <si>
    <t>Qtd CAR/Municipio</t>
  </si>
  <si>
    <t>Ha CAR/TI</t>
  </si>
  <si>
    <t>HA SIGEF</t>
  </si>
  <si>
    <t>Ha SIGEF/Municipio</t>
  </si>
  <si>
    <t>Desmatamento/Municipio</t>
  </si>
  <si>
    <t>Desmatamento/TI</t>
  </si>
  <si>
    <t>Quimadas/Município</t>
  </si>
  <si>
    <t>Queimadas/TI</t>
  </si>
  <si>
    <t>Degradaçao/Município</t>
  </si>
  <si>
    <t>Degradação/TI</t>
  </si>
  <si>
    <t>Total de Terras Indígenas</t>
  </si>
  <si>
    <t>Total de Municípios</t>
  </si>
  <si>
    <t>Total de Estados</t>
  </si>
  <si>
    <t>Mineração/TI</t>
  </si>
  <si>
    <t>Total de Tis com Decreto de Demarcação</t>
  </si>
  <si>
    <t>Total de Tis sem Decreto de Demarcação - Portaria de Restrição de Uso</t>
  </si>
  <si>
    <t>Total de Matrículas</t>
  </si>
  <si>
    <t>Total de Municípios sem matricula da TI Demarcada</t>
  </si>
  <si>
    <t>Total de Hectares de Terra Indígena de acordo com o Decreto</t>
  </si>
  <si>
    <t>Total de Cadastros Ambiental Rural sobreposto as TI</t>
  </si>
  <si>
    <t>Total de Hectares de Lotes Cadastrados no SIGEF sobrepostos as Tis</t>
  </si>
  <si>
    <t>Total de Hectares de Cadastros Ambiental Rural sobreposto as Tis</t>
  </si>
  <si>
    <t>Total de Hectares de Área Desmatada em TI Entre os Anos de  2016 a 2019 (Fonte PRODES)</t>
  </si>
  <si>
    <t>Total de Hectares de Área Degradada em TI entre os Anos de  2016 a 2019 (Fonte DETER)</t>
  </si>
  <si>
    <t>Total de Hectares de Área Queimada em TI entre os Anos de  2016 a 2019 (Fonte DETER)</t>
  </si>
  <si>
    <t>Total de Focos de Mineração Ilegal em TI (Do Grupo Prioridade 1 = 13 Tis)</t>
  </si>
  <si>
    <t>Total de Hectares de Unidades de Conservação Sobrepostos as Tis</t>
  </si>
  <si>
    <t>ICMBio</t>
  </si>
  <si>
    <t>PROCESSOS IDENTIFICADOS</t>
  </si>
  <si>
    <t>Polícia Federal</t>
  </si>
  <si>
    <t>IBAMA</t>
  </si>
  <si>
    <t>Ministério Público Federal</t>
  </si>
  <si>
    <t>Poder Judiciário - Processo não é indexado a TI</t>
  </si>
  <si>
    <t>Numero de CEP das Tis</t>
  </si>
  <si>
    <t>Total de Tis com Decreto de Demarcação Sem Matrícula</t>
  </si>
  <si>
    <t>Processos PF</t>
  </si>
  <si>
    <t>Processos IBAMA</t>
  </si>
  <si>
    <t>Processos MPF</t>
  </si>
  <si>
    <t>AGU ACPs Não Indexada a TI</t>
  </si>
  <si>
    <t>FUNAI</t>
  </si>
  <si>
    <t>Fonte</t>
  </si>
  <si>
    <t>Método</t>
  </si>
  <si>
    <t>IBGE</t>
  </si>
  <si>
    <t>Resultado</t>
  </si>
  <si>
    <t>ISA</t>
  </si>
  <si>
    <t>SFB</t>
  </si>
  <si>
    <t>INCRA</t>
  </si>
  <si>
    <t>INPE</t>
  </si>
  <si>
    <t>IPAM</t>
  </si>
  <si>
    <t>PF</t>
  </si>
  <si>
    <t>MPF</t>
  </si>
  <si>
    <t>AGU</t>
  </si>
  <si>
    <t>DATAJUD</t>
  </si>
  <si>
    <t>Dados Abertos</t>
  </si>
  <si>
    <t>Oficio</t>
  </si>
  <si>
    <t>Relação com dados da ADPF 709</t>
  </si>
  <si>
    <t>Analise Espacial com os Dados da FUNAI</t>
  </si>
  <si>
    <t>Relação com dados da FUNAI</t>
  </si>
  <si>
    <t>Analise Espacial com os dados da FUNAI e IBGE</t>
  </si>
  <si>
    <t>Relação Espacial com os Dados da FUNAI</t>
  </si>
  <si>
    <t>Resultado do Relatório do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</si>
</sst>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4" fontId="0" fillId="33" borderId="13" xfId="0" applyNumberFormat="1" applyFill="1" applyBorder="1"/>
    <xf numFmtId="0" fontId="0" fillId="33" borderId="14" xfId="0" applyFill="1" applyBorder="1"/>
    <xf numFmtId="0" fontId="0" fillId="34" borderId="12" xfId="0" applyFill="1" applyBorder="1"/>
    <xf numFmtId="0" fontId="0" fillId="34" borderId="13" xfId="0" applyFill="1" applyBorder="1"/>
    <xf numFmtId="4" fontId="0" fillId="34" borderId="13" xfId="0" applyNumberFormat="1" applyFill="1" applyBorder="1"/>
    <xf numFmtId="3" fontId="0" fillId="0" borderId="0" xfId="0" applyNumberFormat="1"/>
    <xf numFmtId="0" fontId="13" fillId="35" borderId="12" xfId="0" applyFont="1" applyFill="1" applyBorder="1"/>
    <xf numFmtId="3" fontId="0" fillId="34" borderId="13" xfId="0" applyNumberFormat="1" applyFill="1" applyBorder="1"/>
    <xf numFmtId="0" fontId="13" fillId="35" borderId="13" xfId="0" applyFont="1" applyFill="1" applyBorder="1"/>
    <xf numFmtId="0" fontId="0" fillId="33" borderId="15" xfId="0" applyFill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U107" totalsRowShown="0" headerRowDxfId="15">
  <autoFilter ref="A1:U107" xr:uid="{00000000-0009-0000-0100-000001000000}"/>
  <tableColumns count="21">
    <tableColumn id="1" xr3:uid="{00000000-0010-0000-0000-000001000000}" name="Terra Indígena"/>
    <tableColumn id="2" xr3:uid="{00000000-0010-0000-0000-000002000000}" name="Município"/>
    <tableColumn id="3" xr3:uid="{00000000-0010-0000-0000-000003000000}" name="UF"/>
    <tableColumn id="4" xr3:uid="{00000000-0010-0000-0000-000004000000}" name="Decreto"/>
    <tableColumn id="5" xr3:uid="{00000000-0010-0000-0000-000005000000}" name="Matrícula"/>
    <tableColumn id="6" xr3:uid="{00000000-0010-0000-0000-000006000000}" name="Hectares TI" dataDxfId="14"/>
    <tableColumn id="7" xr3:uid="{00000000-0010-0000-0000-000007000000}" name="Qtd CAR/Municipio"/>
    <tableColumn id="8" xr3:uid="{00000000-0010-0000-0000-000008000000}" name="Ha CAR/Municipio" dataDxfId="13"/>
    <tableColumn id="9" xr3:uid="{00000000-0010-0000-0000-000009000000}" name="Ha CAR/TI" dataDxfId="12"/>
    <tableColumn id="10" xr3:uid="{00000000-0010-0000-0000-00000A000000}" name="HA SIGEF" dataDxfId="11"/>
    <tableColumn id="11" xr3:uid="{00000000-0010-0000-0000-00000B000000}" name="Ha SIGEF/Municipio" dataDxfId="10"/>
    <tableColumn id="12" xr3:uid="{00000000-0010-0000-0000-00000C000000}" name="Desmatamento/Municipio" dataDxfId="9"/>
    <tableColumn id="13" xr3:uid="{00000000-0010-0000-0000-00000D000000}" name="Desmatamento/TI" dataDxfId="8"/>
    <tableColumn id="14" xr3:uid="{00000000-0010-0000-0000-00000E000000}" name="Quimadas/Município" dataDxfId="7"/>
    <tableColumn id="15" xr3:uid="{00000000-0010-0000-0000-00000F000000}" name="Queimadas/TI" dataDxfId="6"/>
    <tableColumn id="16" xr3:uid="{00000000-0010-0000-0000-000010000000}" name="Degradaçao/Município" dataDxfId="5"/>
    <tableColumn id="17" xr3:uid="{00000000-0010-0000-0000-000011000000}" name="Degradação/TI" dataDxfId="4"/>
    <tableColumn id="18" xr3:uid="{00000000-0010-0000-0000-000012000000}" name="Mineração/TI" dataDxfId="3"/>
    <tableColumn id="19" xr3:uid="{00000000-0010-0000-0000-000013000000}" name="Processos PF" dataDxfId="2"/>
    <tableColumn id="20" xr3:uid="{00000000-0010-0000-0000-000014000000}" name="Processos IBAMA" dataDxfId="1"/>
    <tableColumn id="21" xr3:uid="{00000000-0010-0000-0000-000015000000}" name="Processos MPF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E24" sqref="E24"/>
    </sheetView>
  </sheetViews>
  <sheetFormatPr defaultRowHeight="15" x14ac:dyDescent="0.25"/>
  <cols>
    <col min="1" max="1" width="84" bestFit="1" customWidth="1"/>
    <col min="2" max="2" width="12.7109375" bestFit="1" customWidth="1"/>
    <col min="4" max="4" width="18.140625" bestFit="1" customWidth="1"/>
  </cols>
  <sheetData>
    <row r="1" spans="1:5" ht="15.75" thickBot="1" x14ac:dyDescent="0.3">
      <c r="C1" t="s">
        <v>265</v>
      </c>
      <c r="D1" t="s">
        <v>266</v>
      </c>
      <c r="E1" t="s">
        <v>268</v>
      </c>
    </row>
    <row r="2" spans="1:5" x14ac:dyDescent="0.25">
      <c r="A2" s="2" t="s">
        <v>235</v>
      </c>
      <c r="B2" s="3">
        <v>33</v>
      </c>
      <c r="C2" t="s">
        <v>264</v>
      </c>
      <c r="D2" t="s">
        <v>278</v>
      </c>
      <c r="E2" t="s">
        <v>280</v>
      </c>
    </row>
    <row r="3" spans="1:5" x14ac:dyDescent="0.25">
      <c r="A3" s="8" t="s">
        <v>239</v>
      </c>
      <c r="B3" s="9">
        <v>27</v>
      </c>
      <c r="C3" t="s">
        <v>264</v>
      </c>
      <c r="D3" t="s">
        <v>279</v>
      </c>
      <c r="E3" t="s">
        <v>280</v>
      </c>
    </row>
    <row r="4" spans="1:5" x14ac:dyDescent="0.25">
      <c r="A4" s="4" t="s">
        <v>240</v>
      </c>
      <c r="B4" s="5">
        <v>6</v>
      </c>
      <c r="C4" t="s">
        <v>264</v>
      </c>
      <c r="D4" t="s">
        <v>279</v>
      </c>
      <c r="E4" t="s">
        <v>280</v>
      </c>
    </row>
    <row r="5" spans="1:5" x14ac:dyDescent="0.25">
      <c r="A5" s="8" t="s">
        <v>237</v>
      </c>
      <c r="B5" s="9">
        <v>8</v>
      </c>
      <c r="C5" t="s">
        <v>267</v>
      </c>
      <c r="D5" t="s">
        <v>278</v>
      </c>
      <c r="E5" t="s">
        <v>281</v>
      </c>
    </row>
    <row r="6" spans="1:5" x14ac:dyDescent="0.25">
      <c r="A6" s="4" t="s">
        <v>236</v>
      </c>
      <c r="B6" s="5">
        <v>82</v>
      </c>
      <c r="C6" t="s">
        <v>267</v>
      </c>
      <c r="D6" t="s">
        <v>278</v>
      </c>
      <c r="E6" t="s">
        <v>281</v>
      </c>
    </row>
    <row r="7" spans="1:5" x14ac:dyDescent="0.25">
      <c r="A7" s="8" t="s">
        <v>241</v>
      </c>
      <c r="B7" s="9">
        <v>63</v>
      </c>
      <c r="C7" t="s">
        <v>269</v>
      </c>
      <c r="D7" t="s">
        <v>279</v>
      </c>
      <c r="E7" t="s">
        <v>280</v>
      </c>
    </row>
    <row r="8" spans="1:5" x14ac:dyDescent="0.25">
      <c r="A8" s="4" t="s">
        <v>259</v>
      </c>
      <c r="B8" s="5">
        <v>1</v>
      </c>
      <c r="C8" t="s">
        <v>269</v>
      </c>
      <c r="D8" t="s">
        <v>279</v>
      </c>
      <c r="E8" t="s">
        <v>282</v>
      </c>
    </row>
    <row r="9" spans="1:5" x14ac:dyDescent="0.25">
      <c r="A9" s="8" t="s">
        <v>242</v>
      </c>
      <c r="B9" s="9">
        <v>25</v>
      </c>
      <c r="C9" t="s">
        <v>269</v>
      </c>
      <c r="D9" t="s">
        <v>279</v>
      </c>
      <c r="E9" t="s">
        <v>283</v>
      </c>
    </row>
    <row r="10" spans="1:5" x14ac:dyDescent="0.25">
      <c r="A10" s="4" t="s">
        <v>243</v>
      </c>
      <c r="B10" s="6">
        <v>39642603.149999999</v>
      </c>
      <c r="C10" t="s">
        <v>264</v>
      </c>
      <c r="D10" t="s">
        <v>278</v>
      </c>
      <c r="E10" t="s">
        <v>280</v>
      </c>
    </row>
    <row r="11" spans="1:5" x14ac:dyDescent="0.25">
      <c r="A11" s="8" t="s">
        <v>244</v>
      </c>
      <c r="B11" s="9">
        <v>188</v>
      </c>
      <c r="C11" t="s">
        <v>270</v>
      </c>
      <c r="D11" t="s">
        <v>278</v>
      </c>
      <c r="E11" t="s">
        <v>284</v>
      </c>
    </row>
    <row r="12" spans="1:5" x14ac:dyDescent="0.25">
      <c r="A12" s="4" t="s">
        <v>246</v>
      </c>
      <c r="B12" s="6">
        <v>37659.78</v>
      </c>
      <c r="C12" t="s">
        <v>270</v>
      </c>
      <c r="D12" t="s">
        <v>278</v>
      </c>
      <c r="E12" t="s">
        <v>284</v>
      </c>
    </row>
    <row r="13" spans="1:5" x14ac:dyDescent="0.25">
      <c r="A13" s="8" t="s">
        <v>245</v>
      </c>
      <c r="B13" s="10">
        <v>1303228.81</v>
      </c>
      <c r="C13" t="s">
        <v>271</v>
      </c>
      <c r="D13" t="s">
        <v>278</v>
      </c>
      <c r="E13" t="s">
        <v>284</v>
      </c>
    </row>
    <row r="14" spans="1:5" x14ac:dyDescent="0.25">
      <c r="A14" s="4" t="s">
        <v>247</v>
      </c>
      <c r="B14" s="6">
        <v>37035.019999999997</v>
      </c>
      <c r="C14" t="s">
        <v>272</v>
      </c>
      <c r="D14" t="s">
        <v>278</v>
      </c>
      <c r="E14" t="s">
        <v>284</v>
      </c>
    </row>
    <row r="15" spans="1:5" x14ac:dyDescent="0.25">
      <c r="A15" s="8" t="s">
        <v>248</v>
      </c>
      <c r="B15" s="10">
        <v>15513.91</v>
      </c>
      <c r="C15" t="s">
        <v>272</v>
      </c>
      <c r="D15" t="s">
        <v>278</v>
      </c>
      <c r="E15" t="s">
        <v>284</v>
      </c>
    </row>
    <row r="16" spans="1:5" x14ac:dyDescent="0.25">
      <c r="A16" s="4" t="s">
        <v>249</v>
      </c>
      <c r="B16" s="6">
        <v>227925.98</v>
      </c>
      <c r="C16" t="s">
        <v>272</v>
      </c>
      <c r="D16" t="s">
        <v>278</v>
      </c>
      <c r="E16" t="s">
        <v>284</v>
      </c>
    </row>
    <row r="17" spans="1:5" x14ac:dyDescent="0.25">
      <c r="A17" s="8" t="s">
        <v>250</v>
      </c>
      <c r="B17" s="13">
        <v>111</v>
      </c>
      <c r="C17" t="s">
        <v>273</v>
      </c>
      <c r="D17" t="s">
        <v>279</v>
      </c>
      <c r="E17" t="s">
        <v>285</v>
      </c>
    </row>
    <row r="18" spans="1:5" x14ac:dyDescent="0.25">
      <c r="A18" s="4" t="s">
        <v>251</v>
      </c>
      <c r="B18" s="6">
        <f>7277+11283991+1683157+407589+706710</f>
        <v>14088724</v>
      </c>
      <c r="C18" t="s">
        <v>252</v>
      </c>
      <c r="D18" t="s">
        <v>279</v>
      </c>
      <c r="E18" t="s">
        <v>285</v>
      </c>
    </row>
    <row r="19" spans="1:5" x14ac:dyDescent="0.25">
      <c r="A19" s="8" t="s">
        <v>258</v>
      </c>
      <c r="B19" s="9">
        <v>0</v>
      </c>
    </row>
    <row r="20" spans="1:5" x14ac:dyDescent="0.25">
      <c r="A20" s="12" t="s">
        <v>253</v>
      </c>
      <c r="B20" s="14"/>
    </row>
    <row r="21" spans="1:5" x14ac:dyDescent="0.25">
      <c r="A21" s="4" t="s">
        <v>254</v>
      </c>
      <c r="B21" s="5">
        <v>48</v>
      </c>
      <c r="C21" t="s">
        <v>274</v>
      </c>
      <c r="D21" t="s">
        <v>279</v>
      </c>
      <c r="E21" t="s">
        <v>280</v>
      </c>
    </row>
    <row r="22" spans="1:5" x14ac:dyDescent="0.25">
      <c r="A22" s="8" t="s">
        <v>255</v>
      </c>
      <c r="B22" s="9">
        <v>41</v>
      </c>
      <c r="C22" t="s">
        <v>255</v>
      </c>
      <c r="D22" t="s">
        <v>279</v>
      </c>
      <c r="E22" t="s">
        <v>280</v>
      </c>
    </row>
    <row r="23" spans="1:5" x14ac:dyDescent="0.25">
      <c r="A23" s="4" t="s">
        <v>256</v>
      </c>
      <c r="B23" s="5">
        <v>131</v>
      </c>
      <c r="C23" t="s">
        <v>275</v>
      </c>
      <c r="D23" t="s">
        <v>279</v>
      </c>
      <c r="E23" t="s">
        <v>280</v>
      </c>
    </row>
    <row r="24" spans="1:5" x14ac:dyDescent="0.25">
      <c r="A24" s="8" t="s">
        <v>257</v>
      </c>
      <c r="B24" s="9">
        <v>7213</v>
      </c>
      <c r="C24" t="s">
        <v>277</v>
      </c>
      <c r="D24" t="s">
        <v>279</v>
      </c>
      <c r="E24" t="s">
        <v>285</v>
      </c>
    </row>
    <row r="25" spans="1:5" ht="15.75" thickBot="1" x14ac:dyDescent="0.3">
      <c r="A25" s="7" t="s">
        <v>263</v>
      </c>
      <c r="B25" s="15">
        <v>157</v>
      </c>
      <c r="C25" t="s">
        <v>276</v>
      </c>
      <c r="D25" t="s">
        <v>279</v>
      </c>
      <c r="E25" t="s">
        <v>280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7"/>
  <sheetViews>
    <sheetView workbookViewId="0">
      <selection activeCell="S2" sqref="S2"/>
    </sheetView>
  </sheetViews>
  <sheetFormatPr defaultRowHeight="15" x14ac:dyDescent="0.25"/>
  <cols>
    <col min="1" max="1" width="29.85546875" bestFit="1" customWidth="1"/>
    <col min="2" max="2" width="29.140625" bestFit="1" customWidth="1"/>
    <col min="3" max="3" width="5.42578125" customWidth="1"/>
    <col min="4" max="4" width="44.85546875" bestFit="1" customWidth="1"/>
    <col min="5" max="5" width="57" customWidth="1"/>
    <col min="6" max="6" width="12.85546875" style="1" customWidth="1"/>
    <col min="7" max="7" width="20.140625" customWidth="1"/>
    <col min="8" max="8" width="19.140625" style="1" customWidth="1"/>
    <col min="9" max="9" width="11.85546875" style="1" customWidth="1"/>
    <col min="10" max="10" width="11" style="1" customWidth="1"/>
    <col min="11" max="11" width="20.42578125" style="1" customWidth="1"/>
    <col min="12" max="12" width="26.42578125" style="1" customWidth="1"/>
    <col min="13" max="13" width="19.140625" style="1" customWidth="1"/>
    <col min="14" max="14" width="21.5703125" style="1" customWidth="1"/>
    <col min="15" max="15" width="15.5703125" style="1" customWidth="1"/>
    <col min="16" max="16" width="23" style="1" customWidth="1"/>
    <col min="17" max="17" width="15.85546875" style="1" customWidth="1"/>
    <col min="18" max="18" width="15.140625" bestFit="1" customWidth="1"/>
    <col min="19" max="19" width="14.5703125" style="11" bestFit="1" customWidth="1"/>
    <col min="20" max="20" width="18.7109375" style="11" bestFit="1" customWidth="1"/>
    <col min="21" max="21" width="16.5703125" style="11" bestFit="1" customWidth="1"/>
  </cols>
  <sheetData>
    <row r="1" spans="1:21" x14ac:dyDescent="0.25">
      <c r="A1" t="s">
        <v>218</v>
      </c>
      <c r="B1" t="s">
        <v>219</v>
      </c>
      <c r="C1" t="s">
        <v>220</v>
      </c>
      <c r="D1" t="s">
        <v>221</v>
      </c>
      <c r="E1" t="s">
        <v>222</v>
      </c>
      <c r="F1" s="1" t="s">
        <v>223</v>
      </c>
      <c r="G1" t="s">
        <v>225</v>
      </c>
      <c r="H1" s="1" t="s">
        <v>224</v>
      </c>
      <c r="I1" s="1" t="s">
        <v>226</v>
      </c>
      <c r="J1" s="1" t="s">
        <v>227</v>
      </c>
      <c r="K1" s="1" t="s">
        <v>228</v>
      </c>
      <c r="L1" s="1" t="s">
        <v>229</v>
      </c>
      <c r="M1" s="1" t="s">
        <v>230</v>
      </c>
      <c r="N1" s="1" t="s">
        <v>231</v>
      </c>
      <c r="O1" s="1" t="s">
        <v>232</v>
      </c>
      <c r="P1" s="1" t="s">
        <v>233</v>
      </c>
      <c r="Q1" s="1" t="s">
        <v>234</v>
      </c>
      <c r="R1" s="1" t="s">
        <v>238</v>
      </c>
      <c r="S1" s="11" t="s">
        <v>260</v>
      </c>
      <c r="T1" s="11" t="s">
        <v>261</v>
      </c>
      <c r="U1" s="11" t="s">
        <v>262</v>
      </c>
    </row>
    <row r="2" spans="1:2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1">
        <v>7999381.1699999999</v>
      </c>
      <c r="L2" s="1">
        <v>21.62</v>
      </c>
      <c r="M2" s="1">
        <v>515.65</v>
      </c>
      <c r="Q2" s="1">
        <v>244.95</v>
      </c>
      <c r="R2" s="11">
        <v>1</v>
      </c>
      <c r="T2" s="11">
        <v>1</v>
      </c>
      <c r="U2" s="11">
        <v>2</v>
      </c>
    </row>
    <row r="3" spans="1:21" x14ac:dyDescent="0.25">
      <c r="A3" t="s">
        <v>0</v>
      </c>
      <c r="B3" t="s">
        <v>5</v>
      </c>
      <c r="C3" t="s">
        <v>2</v>
      </c>
      <c r="D3" t="s">
        <v>3</v>
      </c>
      <c r="E3" t="s">
        <v>6</v>
      </c>
      <c r="F3" s="1">
        <v>7999381.1699999999</v>
      </c>
      <c r="L3" s="1">
        <v>494.03</v>
      </c>
      <c r="M3" s="1">
        <v>515.65</v>
      </c>
      <c r="P3" s="1">
        <v>244.95</v>
      </c>
      <c r="Q3" s="1">
        <v>244.95</v>
      </c>
      <c r="R3" s="11">
        <v>5</v>
      </c>
      <c r="T3" s="11">
        <v>1</v>
      </c>
      <c r="U3" s="11">
        <v>2</v>
      </c>
    </row>
    <row r="4" spans="1:2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s="1">
        <v>142619.10999999999</v>
      </c>
      <c r="R4" s="11"/>
      <c r="U4" s="11">
        <v>1</v>
      </c>
    </row>
    <row r="5" spans="1:21" x14ac:dyDescent="0.25">
      <c r="A5" t="s">
        <v>7</v>
      </c>
      <c r="B5" t="s">
        <v>12</v>
      </c>
      <c r="C5" t="s">
        <v>9</v>
      </c>
      <c r="D5" t="s">
        <v>10</v>
      </c>
      <c r="F5" s="1">
        <v>142619.10999999999</v>
      </c>
      <c r="R5" s="11"/>
      <c r="U5" s="11">
        <v>1</v>
      </c>
    </row>
    <row r="6" spans="1:2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s="1">
        <v>530524.74</v>
      </c>
      <c r="G6">
        <v>4</v>
      </c>
      <c r="H6" s="1">
        <v>6.95</v>
      </c>
      <c r="I6" s="1">
        <v>8.48</v>
      </c>
      <c r="L6" s="1">
        <v>6.21</v>
      </c>
      <c r="M6" s="1">
        <v>460.96</v>
      </c>
      <c r="O6" s="1">
        <v>59725.81</v>
      </c>
      <c r="Q6" s="1">
        <v>6621.91</v>
      </c>
      <c r="R6" s="11"/>
      <c r="S6" s="11">
        <v>3</v>
      </c>
      <c r="T6" s="11">
        <v>1</v>
      </c>
      <c r="U6" s="11">
        <v>14</v>
      </c>
    </row>
    <row r="7" spans="1:21" x14ac:dyDescent="0.25">
      <c r="A7" t="s">
        <v>13</v>
      </c>
      <c r="B7" t="s">
        <v>18</v>
      </c>
      <c r="C7" t="s">
        <v>15</v>
      </c>
      <c r="D7" t="s">
        <v>16</v>
      </c>
      <c r="E7" t="s">
        <v>19</v>
      </c>
      <c r="F7" s="1">
        <v>530524.74</v>
      </c>
      <c r="G7">
        <v>4</v>
      </c>
      <c r="I7" s="1">
        <v>8.48</v>
      </c>
      <c r="L7" s="1">
        <v>5.12</v>
      </c>
      <c r="M7" s="1">
        <v>460.96</v>
      </c>
      <c r="N7" s="1">
        <v>6633.98</v>
      </c>
      <c r="O7" s="1">
        <v>59725.81</v>
      </c>
      <c r="P7" s="1">
        <v>68.61</v>
      </c>
      <c r="Q7" s="1">
        <v>6621.91</v>
      </c>
      <c r="R7" s="11"/>
      <c r="S7" s="11">
        <v>3</v>
      </c>
      <c r="T7" s="11">
        <v>1</v>
      </c>
      <c r="U7" s="11">
        <v>14</v>
      </c>
    </row>
    <row r="8" spans="1:21" x14ac:dyDescent="0.25">
      <c r="A8" t="s">
        <v>13</v>
      </c>
      <c r="B8" t="s">
        <v>20</v>
      </c>
      <c r="C8" t="s">
        <v>15</v>
      </c>
      <c r="D8" t="s">
        <v>16</v>
      </c>
      <c r="E8" t="s">
        <v>21</v>
      </c>
      <c r="F8" s="1">
        <v>530524.74</v>
      </c>
      <c r="G8">
        <v>4</v>
      </c>
      <c r="H8" s="1">
        <v>0</v>
      </c>
      <c r="I8" s="1">
        <v>8.48</v>
      </c>
      <c r="L8" s="1">
        <v>95.71</v>
      </c>
      <c r="M8" s="1">
        <v>460.96</v>
      </c>
      <c r="N8" s="1">
        <v>22417.63</v>
      </c>
      <c r="O8" s="1">
        <v>59725.81</v>
      </c>
      <c r="P8" s="1">
        <v>430.72</v>
      </c>
      <c r="Q8" s="1">
        <v>6621.91</v>
      </c>
      <c r="R8" s="11"/>
      <c r="S8" s="11">
        <v>3</v>
      </c>
      <c r="T8" s="11">
        <v>1</v>
      </c>
      <c r="U8" s="11">
        <v>14</v>
      </c>
    </row>
    <row r="9" spans="1:21" x14ac:dyDescent="0.25">
      <c r="A9" t="s">
        <v>13</v>
      </c>
      <c r="B9" t="s">
        <v>22</v>
      </c>
      <c r="C9" t="s">
        <v>15</v>
      </c>
      <c r="D9" t="s">
        <v>16</v>
      </c>
      <c r="E9" t="s">
        <v>19</v>
      </c>
      <c r="F9" s="1">
        <v>530524.74</v>
      </c>
      <c r="G9">
        <v>4</v>
      </c>
      <c r="H9" s="1">
        <v>0.32</v>
      </c>
      <c r="I9" s="1">
        <v>8.48</v>
      </c>
      <c r="L9" s="1">
        <v>50.6</v>
      </c>
      <c r="M9" s="1">
        <v>460.96</v>
      </c>
      <c r="N9" s="1">
        <v>19040.849999999999</v>
      </c>
      <c r="O9" s="1">
        <v>59725.81</v>
      </c>
      <c r="P9" s="1">
        <v>23.07</v>
      </c>
      <c r="Q9" s="1">
        <v>6621.91</v>
      </c>
      <c r="R9" s="11"/>
      <c r="S9" s="11">
        <v>3</v>
      </c>
      <c r="T9" s="11">
        <v>1</v>
      </c>
      <c r="U9" s="11">
        <v>14</v>
      </c>
    </row>
    <row r="10" spans="1:21" x14ac:dyDescent="0.25">
      <c r="A10" t="s">
        <v>13</v>
      </c>
      <c r="B10" t="s">
        <v>23</v>
      </c>
      <c r="C10" t="s">
        <v>15</v>
      </c>
      <c r="D10" t="s">
        <v>16</v>
      </c>
      <c r="E10" t="s">
        <v>24</v>
      </c>
      <c r="F10" s="1">
        <v>530524.74</v>
      </c>
      <c r="G10">
        <v>4</v>
      </c>
      <c r="H10" s="1">
        <v>1.21</v>
      </c>
      <c r="I10" s="1">
        <v>8.48</v>
      </c>
      <c r="L10" s="1">
        <v>26.38</v>
      </c>
      <c r="M10" s="1">
        <v>460.96</v>
      </c>
      <c r="N10" s="1">
        <v>11427.87</v>
      </c>
      <c r="O10" s="1">
        <v>59725.81</v>
      </c>
      <c r="P10" s="1">
        <v>6003.82</v>
      </c>
      <c r="Q10" s="1">
        <v>6621.91</v>
      </c>
      <c r="R10" s="11"/>
      <c r="S10" s="11">
        <v>3</v>
      </c>
      <c r="T10" s="11">
        <v>1</v>
      </c>
      <c r="U10" s="11">
        <v>14</v>
      </c>
    </row>
    <row r="11" spans="1:21" x14ac:dyDescent="0.25">
      <c r="A11" t="s">
        <v>13</v>
      </c>
      <c r="B11" t="s">
        <v>25</v>
      </c>
      <c r="C11" t="s">
        <v>15</v>
      </c>
      <c r="D11" t="s">
        <v>16</v>
      </c>
      <c r="E11" t="s">
        <v>17</v>
      </c>
      <c r="F11" s="1">
        <v>530524.74</v>
      </c>
      <c r="G11">
        <v>4</v>
      </c>
      <c r="I11" s="1">
        <v>8.48</v>
      </c>
      <c r="L11" s="1">
        <v>276.94</v>
      </c>
      <c r="M11" s="1">
        <v>460.96</v>
      </c>
      <c r="N11" s="1">
        <v>205.48</v>
      </c>
      <c r="O11" s="1">
        <v>59725.81</v>
      </c>
      <c r="P11" s="1">
        <v>95.69</v>
      </c>
      <c r="Q11" s="1">
        <v>6621.91</v>
      </c>
      <c r="R11" s="11"/>
      <c r="S11" s="11">
        <v>3</v>
      </c>
      <c r="T11" s="11">
        <v>1</v>
      </c>
      <c r="U11" s="11">
        <v>14</v>
      </c>
    </row>
    <row r="12" spans="1:21" x14ac:dyDescent="0.25">
      <c r="A12" t="s">
        <v>26</v>
      </c>
      <c r="B12" t="s">
        <v>27</v>
      </c>
      <c r="C12" t="s">
        <v>28</v>
      </c>
      <c r="D12" t="s">
        <v>29</v>
      </c>
      <c r="E12" t="s">
        <v>30</v>
      </c>
      <c r="F12" s="1">
        <v>773470.03</v>
      </c>
      <c r="G12">
        <v>10</v>
      </c>
      <c r="H12" s="1">
        <v>33.96</v>
      </c>
      <c r="I12" s="1">
        <v>33.96</v>
      </c>
      <c r="L12" s="1">
        <v>11447.74</v>
      </c>
      <c r="M12" s="1">
        <v>11447.74</v>
      </c>
      <c r="N12" s="1">
        <v>1509.18</v>
      </c>
      <c r="O12" s="1">
        <v>1509.18</v>
      </c>
      <c r="P12" s="1">
        <v>2593.12</v>
      </c>
      <c r="Q12" s="1">
        <v>2593.12</v>
      </c>
      <c r="R12" s="11"/>
      <c r="S12" s="11">
        <v>3</v>
      </c>
    </row>
    <row r="13" spans="1:21" x14ac:dyDescent="0.25">
      <c r="A13" t="s">
        <v>31</v>
      </c>
      <c r="B13" t="s">
        <v>32</v>
      </c>
      <c r="C13" t="s">
        <v>15</v>
      </c>
      <c r="D13" t="s">
        <v>33</v>
      </c>
      <c r="E13" t="s">
        <v>34</v>
      </c>
      <c r="F13" s="1">
        <v>413288.05</v>
      </c>
      <c r="G13">
        <v>3</v>
      </c>
      <c r="H13" s="1">
        <v>6.05</v>
      </c>
      <c r="I13" s="1">
        <v>6.06</v>
      </c>
      <c r="L13" s="1">
        <v>172.51</v>
      </c>
      <c r="M13" s="1">
        <v>331.49</v>
      </c>
      <c r="N13" s="1">
        <v>52379.58</v>
      </c>
      <c r="O13" s="1">
        <v>66958.8</v>
      </c>
      <c r="P13" s="1">
        <v>30.82</v>
      </c>
      <c r="Q13" s="1">
        <v>33.64</v>
      </c>
      <c r="R13" s="11"/>
      <c r="S13" s="11">
        <v>7</v>
      </c>
      <c r="T13" s="11">
        <v>2</v>
      </c>
      <c r="U13" s="11">
        <v>6</v>
      </c>
    </row>
    <row r="14" spans="1:21" x14ac:dyDescent="0.25">
      <c r="A14" t="s">
        <v>31</v>
      </c>
      <c r="B14" t="s">
        <v>35</v>
      </c>
      <c r="C14" t="s">
        <v>15</v>
      </c>
      <c r="D14" t="s">
        <v>33</v>
      </c>
      <c r="F14" s="1">
        <v>413288.05</v>
      </c>
      <c r="G14">
        <v>3</v>
      </c>
      <c r="I14" s="1">
        <v>6.06</v>
      </c>
      <c r="L14" s="1">
        <v>66.75</v>
      </c>
      <c r="M14" s="1">
        <v>331.49</v>
      </c>
      <c r="N14" s="1">
        <v>13830.4</v>
      </c>
      <c r="O14" s="1">
        <v>66958.8</v>
      </c>
      <c r="Q14" s="1">
        <v>33.64</v>
      </c>
      <c r="R14" s="11"/>
      <c r="S14" s="11">
        <v>7</v>
      </c>
      <c r="T14" s="11">
        <v>2</v>
      </c>
      <c r="U14" s="11">
        <v>6</v>
      </c>
    </row>
    <row r="15" spans="1:21" x14ac:dyDescent="0.25">
      <c r="A15" t="s">
        <v>31</v>
      </c>
      <c r="B15" t="s">
        <v>36</v>
      </c>
      <c r="C15" t="s">
        <v>15</v>
      </c>
      <c r="D15" t="s">
        <v>33</v>
      </c>
      <c r="F15" s="1">
        <v>413288.05</v>
      </c>
      <c r="G15">
        <v>3</v>
      </c>
      <c r="I15" s="1">
        <v>6.06</v>
      </c>
      <c r="L15" s="1">
        <v>92.11</v>
      </c>
      <c r="M15" s="1">
        <v>331.49</v>
      </c>
      <c r="N15" s="1">
        <v>746.27</v>
      </c>
      <c r="O15" s="1">
        <v>66958.8</v>
      </c>
      <c r="P15" s="1">
        <v>2.82</v>
      </c>
      <c r="Q15" s="1">
        <v>33.64</v>
      </c>
      <c r="R15" s="11"/>
      <c r="S15" s="11">
        <v>7</v>
      </c>
      <c r="T15" s="11">
        <v>2</v>
      </c>
      <c r="U15" s="11">
        <v>6</v>
      </c>
    </row>
    <row r="16" spans="1:21" x14ac:dyDescent="0.25">
      <c r="A16" t="s">
        <v>31</v>
      </c>
      <c r="B16" t="s">
        <v>37</v>
      </c>
      <c r="C16" t="s">
        <v>15</v>
      </c>
      <c r="D16" t="s">
        <v>33</v>
      </c>
      <c r="F16" s="1">
        <v>413288.05</v>
      </c>
      <c r="G16">
        <v>3</v>
      </c>
      <c r="H16" s="1">
        <v>0</v>
      </c>
      <c r="I16" s="1">
        <v>6.06</v>
      </c>
      <c r="L16" s="1">
        <v>0.13</v>
      </c>
      <c r="M16" s="1">
        <v>331.49</v>
      </c>
      <c r="N16" s="1">
        <v>2.23</v>
      </c>
      <c r="O16" s="1">
        <v>66958.8</v>
      </c>
      <c r="Q16" s="1">
        <v>33.64</v>
      </c>
      <c r="R16" s="11"/>
      <c r="S16" s="11">
        <v>7</v>
      </c>
      <c r="T16" s="11">
        <v>2</v>
      </c>
      <c r="U16" s="11">
        <v>6</v>
      </c>
    </row>
    <row r="17" spans="1:21" x14ac:dyDescent="0.25">
      <c r="A17" t="s">
        <v>31</v>
      </c>
      <c r="B17" t="s">
        <v>38</v>
      </c>
      <c r="C17" t="s">
        <v>15</v>
      </c>
      <c r="D17" t="s">
        <v>33</v>
      </c>
      <c r="F17" s="1">
        <v>413288.05</v>
      </c>
      <c r="G17">
        <v>3</v>
      </c>
      <c r="I17" s="1">
        <v>6.06</v>
      </c>
      <c r="L17" s="1">
        <v>0</v>
      </c>
      <c r="M17" s="1">
        <v>331.49</v>
      </c>
      <c r="N17" s="1">
        <v>0.32</v>
      </c>
      <c r="O17" s="1">
        <v>66958.8</v>
      </c>
      <c r="Q17" s="1">
        <v>33.64</v>
      </c>
      <c r="R17" s="11"/>
      <c r="S17" s="11">
        <v>7</v>
      </c>
      <c r="T17" s="11">
        <v>2</v>
      </c>
      <c r="U17" s="11">
        <v>6</v>
      </c>
    </row>
    <row r="18" spans="1:21" x14ac:dyDescent="0.25">
      <c r="A18" t="s">
        <v>31</v>
      </c>
      <c r="B18" t="s">
        <v>39</v>
      </c>
      <c r="C18" t="s">
        <v>15</v>
      </c>
      <c r="D18" t="s">
        <v>33</v>
      </c>
      <c r="F18" s="1">
        <v>413288.05</v>
      </c>
      <c r="G18">
        <v>3</v>
      </c>
      <c r="I18" s="1">
        <v>6.06</v>
      </c>
      <c r="L18" s="1">
        <v>0</v>
      </c>
      <c r="M18" s="1">
        <v>331.49</v>
      </c>
      <c r="O18" s="1">
        <v>66958.8</v>
      </c>
      <c r="Q18" s="1">
        <v>33.64</v>
      </c>
      <c r="R18" s="11"/>
      <c r="S18" s="11">
        <v>7</v>
      </c>
      <c r="T18" s="11">
        <v>2</v>
      </c>
      <c r="U18" s="11">
        <v>6</v>
      </c>
    </row>
    <row r="19" spans="1:21" x14ac:dyDescent="0.25">
      <c r="A19" t="s">
        <v>40</v>
      </c>
      <c r="B19" t="s">
        <v>41</v>
      </c>
      <c r="C19" t="s">
        <v>28</v>
      </c>
      <c r="D19" t="s">
        <v>42</v>
      </c>
      <c r="E19" t="s">
        <v>43</v>
      </c>
      <c r="F19" s="1">
        <v>940900.8</v>
      </c>
      <c r="L19" s="1">
        <v>92.31</v>
      </c>
      <c r="M19" s="1">
        <v>184.95</v>
      </c>
      <c r="R19" s="11"/>
    </row>
    <row r="20" spans="1:21" x14ac:dyDescent="0.25">
      <c r="A20" t="s">
        <v>40</v>
      </c>
      <c r="B20" t="s">
        <v>27</v>
      </c>
      <c r="C20" t="s">
        <v>28</v>
      </c>
      <c r="D20" t="s">
        <v>42</v>
      </c>
      <c r="E20" t="s">
        <v>44</v>
      </c>
      <c r="F20" s="1">
        <v>940900.8</v>
      </c>
      <c r="L20" s="1">
        <v>92.64</v>
      </c>
      <c r="M20" s="1">
        <v>184.95</v>
      </c>
      <c r="R20" s="11"/>
    </row>
    <row r="21" spans="1:21" x14ac:dyDescent="0.25">
      <c r="A21" t="s">
        <v>40</v>
      </c>
      <c r="B21" t="s">
        <v>45</v>
      </c>
      <c r="C21" t="s">
        <v>28</v>
      </c>
      <c r="D21" t="s">
        <v>42</v>
      </c>
      <c r="E21" t="s">
        <v>46</v>
      </c>
      <c r="F21" s="1">
        <v>940900.8</v>
      </c>
      <c r="L21" s="1">
        <v>0</v>
      </c>
      <c r="M21" s="1">
        <v>184.95</v>
      </c>
      <c r="R21" s="11"/>
    </row>
    <row r="22" spans="1:21" x14ac:dyDescent="0.25">
      <c r="A22" t="s">
        <v>47</v>
      </c>
      <c r="B22" t="s">
        <v>48</v>
      </c>
      <c r="C22" t="s">
        <v>49</v>
      </c>
      <c r="D22" t="s">
        <v>50</v>
      </c>
      <c r="F22" s="1">
        <v>38000</v>
      </c>
      <c r="G22">
        <v>4</v>
      </c>
      <c r="H22" s="1">
        <v>424.15</v>
      </c>
      <c r="I22" s="1">
        <v>424.15</v>
      </c>
      <c r="R22" s="11"/>
      <c r="T22" s="11">
        <v>5</v>
      </c>
      <c r="U22" s="11">
        <v>4</v>
      </c>
    </row>
    <row r="23" spans="1:21" x14ac:dyDescent="0.25">
      <c r="A23" t="s">
        <v>47</v>
      </c>
      <c r="B23" t="s">
        <v>51</v>
      </c>
      <c r="C23" t="s">
        <v>49</v>
      </c>
      <c r="D23" t="s">
        <v>50</v>
      </c>
      <c r="F23" s="1">
        <v>38000</v>
      </c>
      <c r="G23">
        <v>4</v>
      </c>
      <c r="I23" s="1">
        <v>424.15</v>
      </c>
      <c r="R23" s="11"/>
      <c r="T23" s="11">
        <v>5</v>
      </c>
      <c r="U23" s="11">
        <v>4</v>
      </c>
    </row>
    <row r="24" spans="1:21" x14ac:dyDescent="0.25">
      <c r="A24" t="s">
        <v>52</v>
      </c>
      <c r="B24" t="s">
        <v>53</v>
      </c>
      <c r="C24" t="s">
        <v>15</v>
      </c>
      <c r="D24" t="s">
        <v>54</v>
      </c>
      <c r="F24" s="1">
        <v>116582.92</v>
      </c>
      <c r="G24">
        <v>5</v>
      </c>
      <c r="I24" s="1">
        <v>405.76</v>
      </c>
      <c r="L24" s="1">
        <v>0</v>
      </c>
      <c r="M24" s="1">
        <v>178.13</v>
      </c>
      <c r="N24" s="1">
        <v>17.39</v>
      </c>
      <c r="O24" s="1">
        <v>20060.32</v>
      </c>
      <c r="Q24" s="1">
        <v>324.08999999999997</v>
      </c>
      <c r="R24" s="11"/>
      <c r="S24" s="11">
        <v>5</v>
      </c>
      <c r="T24" s="11">
        <v>1</v>
      </c>
      <c r="U24" s="11">
        <v>6</v>
      </c>
    </row>
    <row r="25" spans="1:21" x14ac:dyDescent="0.25">
      <c r="A25" t="s">
        <v>52</v>
      </c>
      <c r="B25" t="s">
        <v>20</v>
      </c>
      <c r="C25" t="s">
        <v>15</v>
      </c>
      <c r="D25" t="s">
        <v>54</v>
      </c>
      <c r="E25" t="s">
        <v>55</v>
      </c>
      <c r="F25" s="1">
        <v>116582.92</v>
      </c>
      <c r="G25">
        <v>5</v>
      </c>
      <c r="H25" s="1">
        <v>405.63</v>
      </c>
      <c r="I25" s="1">
        <v>405.76</v>
      </c>
      <c r="L25" s="1">
        <v>108.14</v>
      </c>
      <c r="M25" s="1">
        <v>178.13</v>
      </c>
      <c r="N25" s="1">
        <v>16286.96</v>
      </c>
      <c r="O25" s="1">
        <v>20060.32</v>
      </c>
      <c r="P25" s="1">
        <v>167.68</v>
      </c>
      <c r="Q25" s="1">
        <v>324.08999999999997</v>
      </c>
      <c r="R25" s="11"/>
      <c r="S25" s="11">
        <v>5</v>
      </c>
      <c r="T25" s="11">
        <v>1</v>
      </c>
      <c r="U25" s="11">
        <v>6</v>
      </c>
    </row>
    <row r="26" spans="1:21" x14ac:dyDescent="0.25">
      <c r="A26" t="s">
        <v>52</v>
      </c>
      <c r="B26" t="s">
        <v>56</v>
      </c>
      <c r="C26" t="s">
        <v>15</v>
      </c>
      <c r="D26" t="s">
        <v>54</v>
      </c>
      <c r="F26" s="1">
        <v>116582.92</v>
      </c>
      <c r="G26">
        <v>5</v>
      </c>
      <c r="I26" s="1">
        <v>405.76</v>
      </c>
      <c r="L26" s="1">
        <v>6.82</v>
      </c>
      <c r="M26" s="1">
        <v>178.13</v>
      </c>
      <c r="O26" s="1">
        <v>20060.32</v>
      </c>
      <c r="Q26" s="1">
        <v>324.08999999999997</v>
      </c>
      <c r="R26" s="11"/>
      <c r="S26" s="11">
        <v>5</v>
      </c>
      <c r="T26" s="11">
        <v>1</v>
      </c>
      <c r="U26" s="11">
        <v>6</v>
      </c>
    </row>
    <row r="27" spans="1:21" x14ac:dyDescent="0.25">
      <c r="A27" t="s">
        <v>52</v>
      </c>
      <c r="B27" t="s">
        <v>23</v>
      </c>
      <c r="C27" t="s">
        <v>15</v>
      </c>
      <c r="D27" t="s">
        <v>54</v>
      </c>
      <c r="F27" s="1">
        <v>116582.92</v>
      </c>
      <c r="G27">
        <v>5</v>
      </c>
      <c r="I27" s="1">
        <v>405.76</v>
      </c>
      <c r="L27" s="1">
        <v>49.68</v>
      </c>
      <c r="M27" s="1">
        <v>178.13</v>
      </c>
      <c r="N27" s="1">
        <v>2425.52</v>
      </c>
      <c r="O27" s="1">
        <v>20060.32</v>
      </c>
      <c r="Q27" s="1">
        <v>324.08999999999997</v>
      </c>
      <c r="R27" s="11"/>
      <c r="S27" s="11">
        <v>5</v>
      </c>
      <c r="T27" s="11">
        <v>1</v>
      </c>
      <c r="U27" s="11">
        <v>6</v>
      </c>
    </row>
    <row r="28" spans="1:21" x14ac:dyDescent="0.25">
      <c r="A28" t="s">
        <v>52</v>
      </c>
      <c r="B28" t="s">
        <v>57</v>
      </c>
      <c r="C28" t="s">
        <v>15</v>
      </c>
      <c r="D28" t="s">
        <v>54</v>
      </c>
      <c r="E28" t="s">
        <v>58</v>
      </c>
      <c r="F28" s="1">
        <v>116582.92</v>
      </c>
      <c r="G28">
        <v>5</v>
      </c>
      <c r="I28" s="1">
        <v>405.76</v>
      </c>
      <c r="L28" s="1">
        <v>7.17</v>
      </c>
      <c r="M28" s="1">
        <v>178.13</v>
      </c>
      <c r="N28" s="1">
        <v>1330.44</v>
      </c>
      <c r="O28" s="1">
        <v>20060.32</v>
      </c>
      <c r="P28" s="1">
        <v>156.41</v>
      </c>
      <c r="Q28" s="1">
        <v>324.08999999999997</v>
      </c>
      <c r="R28" s="11"/>
      <c r="S28" s="11">
        <v>5</v>
      </c>
      <c r="T28" s="11">
        <v>1</v>
      </c>
      <c r="U28" s="11">
        <v>6</v>
      </c>
    </row>
    <row r="29" spans="1:21" x14ac:dyDescent="0.25">
      <c r="A29" t="s">
        <v>52</v>
      </c>
      <c r="B29" t="s">
        <v>57</v>
      </c>
      <c r="C29" t="s">
        <v>15</v>
      </c>
      <c r="D29" t="s">
        <v>54</v>
      </c>
      <c r="E29" t="s">
        <v>58</v>
      </c>
      <c r="F29" s="1">
        <v>116582.92</v>
      </c>
      <c r="G29">
        <v>5</v>
      </c>
      <c r="I29" s="1">
        <v>405.76</v>
      </c>
      <c r="L29" s="1">
        <v>7.17</v>
      </c>
      <c r="M29" s="1">
        <v>178.13</v>
      </c>
      <c r="N29" s="1">
        <v>1330.44</v>
      </c>
      <c r="O29" s="1">
        <v>20060.32</v>
      </c>
      <c r="P29" s="1">
        <v>156.41</v>
      </c>
      <c r="Q29" s="1">
        <v>324.08999999999997</v>
      </c>
      <c r="R29" s="11"/>
      <c r="S29" s="11">
        <v>5</v>
      </c>
      <c r="T29" s="11">
        <v>1</v>
      </c>
      <c r="U29" s="11">
        <v>6</v>
      </c>
    </row>
    <row r="30" spans="1:21" x14ac:dyDescent="0.25">
      <c r="A30" t="s">
        <v>52</v>
      </c>
      <c r="B30" t="s">
        <v>25</v>
      </c>
      <c r="C30" t="s">
        <v>15</v>
      </c>
      <c r="D30" t="s">
        <v>54</v>
      </c>
      <c r="E30" t="s">
        <v>59</v>
      </c>
      <c r="F30" s="1">
        <v>116582.92</v>
      </c>
      <c r="G30">
        <v>5</v>
      </c>
      <c r="H30" s="1">
        <v>0.13</v>
      </c>
      <c r="I30" s="1">
        <v>405.76</v>
      </c>
      <c r="L30" s="1">
        <v>6.32</v>
      </c>
      <c r="M30" s="1">
        <v>178.13</v>
      </c>
      <c r="O30" s="1">
        <v>20060.32</v>
      </c>
      <c r="Q30" s="1">
        <v>324.08999999999997</v>
      </c>
      <c r="R30" s="11"/>
      <c r="S30" s="11">
        <v>5</v>
      </c>
      <c r="T30" s="11">
        <v>1</v>
      </c>
      <c r="U30" s="11">
        <v>6</v>
      </c>
    </row>
    <row r="31" spans="1:21" x14ac:dyDescent="0.25">
      <c r="A31" t="s">
        <v>52</v>
      </c>
      <c r="B31" t="s">
        <v>25</v>
      </c>
      <c r="C31" t="s">
        <v>15</v>
      </c>
      <c r="D31" t="s">
        <v>54</v>
      </c>
      <c r="E31" t="s">
        <v>60</v>
      </c>
      <c r="F31" s="1">
        <v>116582.92</v>
      </c>
      <c r="G31">
        <v>5</v>
      </c>
      <c r="H31" s="1">
        <v>0.13</v>
      </c>
      <c r="I31" s="1">
        <v>405.76</v>
      </c>
      <c r="L31" s="1">
        <v>6.32</v>
      </c>
      <c r="M31" s="1">
        <v>178.13</v>
      </c>
      <c r="O31" s="1">
        <v>20060.32</v>
      </c>
      <c r="Q31" s="1">
        <v>324.08999999999997</v>
      </c>
      <c r="R31" s="11"/>
      <c r="S31" s="11">
        <v>5</v>
      </c>
      <c r="T31" s="11">
        <v>1</v>
      </c>
      <c r="U31" s="11">
        <v>6</v>
      </c>
    </row>
    <row r="32" spans="1:21" x14ac:dyDescent="0.25">
      <c r="A32" t="s">
        <v>61</v>
      </c>
      <c r="B32" t="s">
        <v>41</v>
      </c>
      <c r="C32" t="s">
        <v>28</v>
      </c>
      <c r="D32" t="s">
        <v>62</v>
      </c>
      <c r="E32" t="s">
        <v>63</v>
      </c>
      <c r="F32" s="1">
        <v>733688.25</v>
      </c>
      <c r="G32">
        <v>33</v>
      </c>
      <c r="H32" s="1">
        <v>4068.8</v>
      </c>
      <c r="I32" s="1">
        <v>5034.0200000000004</v>
      </c>
      <c r="L32" s="1">
        <v>9305.83</v>
      </c>
      <c r="M32" s="1">
        <v>14303.72</v>
      </c>
      <c r="N32" s="1">
        <v>40.99</v>
      </c>
      <c r="O32" s="1">
        <v>76.55</v>
      </c>
      <c r="P32" s="1">
        <v>1717.17</v>
      </c>
      <c r="Q32" s="1">
        <v>3118.91</v>
      </c>
      <c r="R32" s="11"/>
      <c r="S32" s="11">
        <v>3</v>
      </c>
      <c r="T32" s="11">
        <v>2</v>
      </c>
    </row>
    <row r="33" spans="1:21" x14ac:dyDescent="0.25">
      <c r="A33" t="s">
        <v>61</v>
      </c>
      <c r="B33" t="s">
        <v>64</v>
      </c>
      <c r="C33" t="s">
        <v>28</v>
      </c>
      <c r="D33" t="s">
        <v>62</v>
      </c>
      <c r="E33" t="s">
        <v>65</v>
      </c>
      <c r="F33" s="1">
        <v>733688.25</v>
      </c>
      <c r="G33">
        <v>33</v>
      </c>
      <c r="H33" s="1">
        <v>434.72</v>
      </c>
      <c r="I33" s="1">
        <v>5034.0200000000004</v>
      </c>
      <c r="L33" s="1">
        <v>2648.47</v>
      </c>
      <c r="M33" s="1">
        <v>14303.72</v>
      </c>
      <c r="O33" s="1">
        <v>76.55</v>
      </c>
      <c r="P33" s="1">
        <v>355.04</v>
      </c>
      <c r="Q33" s="1">
        <v>3118.91</v>
      </c>
      <c r="R33" s="11"/>
      <c r="S33" s="11">
        <v>3</v>
      </c>
      <c r="T33" s="11">
        <v>2</v>
      </c>
    </row>
    <row r="34" spans="1:21" x14ac:dyDescent="0.25">
      <c r="A34" t="s">
        <v>61</v>
      </c>
      <c r="B34" t="s">
        <v>66</v>
      </c>
      <c r="C34" t="s">
        <v>28</v>
      </c>
      <c r="D34" t="s">
        <v>62</v>
      </c>
      <c r="E34" t="s">
        <v>67</v>
      </c>
      <c r="F34" s="1">
        <v>733688.25</v>
      </c>
      <c r="G34">
        <v>33</v>
      </c>
      <c r="H34" s="1">
        <v>1529.41</v>
      </c>
      <c r="I34" s="1">
        <v>5034.0200000000004</v>
      </c>
      <c r="L34" s="1">
        <v>2349.42</v>
      </c>
      <c r="M34" s="1">
        <v>14303.72</v>
      </c>
      <c r="N34" s="1">
        <v>35.549999999999997</v>
      </c>
      <c r="O34" s="1">
        <v>76.55</v>
      </c>
      <c r="P34" s="1">
        <v>1046.7</v>
      </c>
      <c r="Q34" s="1">
        <v>3118.91</v>
      </c>
      <c r="R34" s="11"/>
      <c r="S34" s="11">
        <v>3</v>
      </c>
      <c r="T34" s="11">
        <v>2</v>
      </c>
    </row>
    <row r="35" spans="1:21" x14ac:dyDescent="0.25">
      <c r="A35" t="s">
        <v>68</v>
      </c>
      <c r="B35" t="s">
        <v>69</v>
      </c>
      <c r="C35" t="s">
        <v>15</v>
      </c>
      <c r="D35" t="s">
        <v>70</v>
      </c>
      <c r="F35" s="1">
        <v>172667.38</v>
      </c>
      <c r="G35">
        <v>9</v>
      </c>
      <c r="H35" s="1">
        <v>0</v>
      </c>
      <c r="I35" s="1">
        <v>52.59</v>
      </c>
      <c r="L35" s="1">
        <v>0</v>
      </c>
      <c r="M35" s="1">
        <v>90.86</v>
      </c>
      <c r="O35" s="1">
        <v>6420.44</v>
      </c>
      <c r="Q35" s="1">
        <v>326.04000000000002</v>
      </c>
      <c r="R35" s="11"/>
      <c r="S35" s="11">
        <v>1</v>
      </c>
      <c r="T35" s="11">
        <v>1</v>
      </c>
      <c r="U35" s="11">
        <v>9</v>
      </c>
    </row>
    <row r="36" spans="1:21" x14ac:dyDescent="0.25">
      <c r="A36" t="s">
        <v>68</v>
      </c>
      <c r="B36" t="s">
        <v>53</v>
      </c>
      <c r="C36" t="s">
        <v>15</v>
      </c>
      <c r="D36" t="s">
        <v>70</v>
      </c>
      <c r="E36" t="s">
        <v>71</v>
      </c>
      <c r="F36" s="1">
        <v>172667.38</v>
      </c>
      <c r="G36">
        <v>9</v>
      </c>
      <c r="H36" s="1">
        <v>48.33</v>
      </c>
      <c r="I36" s="1">
        <v>52.59</v>
      </c>
      <c r="L36" s="1">
        <v>90.86</v>
      </c>
      <c r="M36" s="1">
        <v>90.86</v>
      </c>
      <c r="N36" s="1">
        <v>6411.79</v>
      </c>
      <c r="O36" s="1">
        <v>6420.44</v>
      </c>
      <c r="P36" s="1">
        <v>317.14999999999998</v>
      </c>
      <c r="Q36" s="1">
        <v>326.04000000000002</v>
      </c>
      <c r="R36" s="11"/>
      <c r="S36" s="11">
        <v>1</v>
      </c>
      <c r="T36" s="11">
        <v>1</v>
      </c>
      <c r="U36" s="11">
        <v>9</v>
      </c>
    </row>
    <row r="37" spans="1:21" x14ac:dyDescent="0.25">
      <c r="A37" t="s">
        <v>68</v>
      </c>
      <c r="B37" t="s">
        <v>57</v>
      </c>
      <c r="C37" t="s">
        <v>15</v>
      </c>
      <c r="D37" t="s">
        <v>70</v>
      </c>
      <c r="F37" s="1">
        <v>172667.38</v>
      </c>
      <c r="G37">
        <v>9</v>
      </c>
      <c r="H37" s="1">
        <v>4.46</v>
      </c>
      <c r="I37" s="1">
        <v>52.59</v>
      </c>
      <c r="L37" s="1">
        <v>0</v>
      </c>
      <c r="M37" s="1">
        <v>90.86</v>
      </c>
      <c r="N37" s="1">
        <v>8.65</v>
      </c>
      <c r="O37" s="1">
        <v>6420.44</v>
      </c>
      <c r="P37" s="1">
        <v>8.89</v>
      </c>
      <c r="Q37" s="1">
        <v>326.04000000000002</v>
      </c>
      <c r="R37" s="11"/>
      <c r="S37" s="11">
        <v>1</v>
      </c>
      <c r="T37" s="11">
        <v>1</v>
      </c>
      <c r="U37" s="11">
        <v>9</v>
      </c>
    </row>
    <row r="38" spans="1:21" x14ac:dyDescent="0.25">
      <c r="A38" t="s">
        <v>72</v>
      </c>
      <c r="B38" t="s">
        <v>73</v>
      </c>
      <c r="C38" t="s">
        <v>74</v>
      </c>
      <c r="D38" t="s">
        <v>75</v>
      </c>
      <c r="F38" s="1">
        <v>742088.68</v>
      </c>
      <c r="G38">
        <v>5</v>
      </c>
      <c r="I38" s="1">
        <v>120.32</v>
      </c>
      <c r="O38" s="1">
        <v>1894.09</v>
      </c>
      <c r="Q38" s="1">
        <v>324.20999999999998</v>
      </c>
      <c r="R38" s="11"/>
      <c r="T38" s="11">
        <v>1</v>
      </c>
    </row>
    <row r="39" spans="1:21" x14ac:dyDescent="0.25">
      <c r="A39" t="s">
        <v>72</v>
      </c>
      <c r="B39" t="s">
        <v>76</v>
      </c>
      <c r="C39" t="s">
        <v>74</v>
      </c>
      <c r="D39" t="s">
        <v>75</v>
      </c>
      <c r="E39" t="s">
        <v>77</v>
      </c>
      <c r="F39" s="1">
        <v>742088.68</v>
      </c>
      <c r="G39">
        <v>5</v>
      </c>
      <c r="H39" s="1">
        <v>12.01</v>
      </c>
      <c r="I39" s="1">
        <v>120.32</v>
      </c>
      <c r="N39" s="1">
        <v>1280.68</v>
      </c>
      <c r="O39" s="1">
        <v>1894.09</v>
      </c>
      <c r="P39" s="1">
        <v>85.8</v>
      </c>
      <c r="Q39" s="1">
        <v>324.20999999999998</v>
      </c>
      <c r="R39" s="11"/>
      <c r="T39" s="11">
        <v>1</v>
      </c>
    </row>
    <row r="40" spans="1:21" x14ac:dyDescent="0.25">
      <c r="A40" t="s">
        <v>72</v>
      </c>
      <c r="B40" t="s">
        <v>78</v>
      </c>
      <c r="C40" t="s">
        <v>74</v>
      </c>
      <c r="D40" t="s">
        <v>75</v>
      </c>
      <c r="E40" t="s">
        <v>79</v>
      </c>
      <c r="F40" s="1">
        <v>742088.68</v>
      </c>
      <c r="G40">
        <v>5</v>
      </c>
      <c r="I40" s="1">
        <v>120.32</v>
      </c>
      <c r="N40" s="1">
        <v>613.41</v>
      </c>
      <c r="O40" s="1">
        <v>1894.09</v>
      </c>
      <c r="P40" s="1">
        <v>238.42</v>
      </c>
      <c r="Q40" s="1">
        <v>324.20999999999998</v>
      </c>
      <c r="R40" s="11"/>
      <c r="T40" s="11">
        <v>1</v>
      </c>
    </row>
    <row r="41" spans="1:21" x14ac:dyDescent="0.25">
      <c r="A41" t="s">
        <v>72</v>
      </c>
      <c r="B41" t="s">
        <v>80</v>
      </c>
      <c r="C41" t="s">
        <v>74</v>
      </c>
      <c r="D41" t="s">
        <v>75</v>
      </c>
      <c r="E41" t="s">
        <v>81</v>
      </c>
      <c r="F41" s="1">
        <v>742088.68</v>
      </c>
      <c r="G41">
        <v>5</v>
      </c>
      <c r="H41" s="1">
        <v>108.31</v>
      </c>
      <c r="I41" s="1">
        <v>120.32</v>
      </c>
      <c r="O41" s="1">
        <v>1894.09</v>
      </c>
      <c r="Q41" s="1">
        <v>324.20999999999998</v>
      </c>
      <c r="R41" s="11"/>
      <c r="T41" s="11">
        <v>1</v>
      </c>
    </row>
    <row r="42" spans="1:21" x14ac:dyDescent="0.25">
      <c r="A42" t="s">
        <v>82</v>
      </c>
      <c r="B42" t="s">
        <v>83</v>
      </c>
      <c r="C42" t="s">
        <v>2</v>
      </c>
      <c r="D42" t="s">
        <v>84</v>
      </c>
      <c r="E42" t="s">
        <v>85</v>
      </c>
      <c r="F42" s="1">
        <v>677840.32</v>
      </c>
      <c r="R42" s="11"/>
    </row>
    <row r="43" spans="1:21" x14ac:dyDescent="0.25">
      <c r="A43" t="s">
        <v>82</v>
      </c>
      <c r="B43" t="s">
        <v>86</v>
      </c>
      <c r="C43" t="s">
        <v>2</v>
      </c>
      <c r="D43" t="s">
        <v>84</v>
      </c>
      <c r="E43" t="s">
        <v>87</v>
      </c>
      <c r="F43" s="1">
        <v>677840.32</v>
      </c>
      <c r="R43" s="11"/>
    </row>
    <row r="44" spans="1:21" x14ac:dyDescent="0.25">
      <c r="A44" t="s">
        <v>88</v>
      </c>
      <c r="B44" t="s">
        <v>12</v>
      </c>
      <c r="C44" t="s">
        <v>9</v>
      </c>
      <c r="D44" t="s">
        <v>89</v>
      </c>
      <c r="F44" s="1">
        <v>287</v>
      </c>
      <c r="P44" s="1">
        <v>7.28</v>
      </c>
      <c r="Q44" s="1">
        <v>7.28</v>
      </c>
      <c r="R44" s="11"/>
    </row>
    <row r="45" spans="1:21" x14ac:dyDescent="0.25">
      <c r="A45" t="s">
        <v>90</v>
      </c>
      <c r="B45" t="s">
        <v>91</v>
      </c>
      <c r="C45" t="s">
        <v>2</v>
      </c>
      <c r="D45" t="s">
        <v>92</v>
      </c>
      <c r="E45" t="s">
        <v>93</v>
      </c>
      <c r="F45" s="1">
        <v>38351.15</v>
      </c>
      <c r="J45" s="1">
        <v>23308.91</v>
      </c>
      <c r="K45" s="1">
        <v>23308.91</v>
      </c>
      <c r="R45" s="11"/>
      <c r="T45" s="11">
        <v>1</v>
      </c>
      <c r="U45" s="11">
        <v>3</v>
      </c>
    </row>
    <row r="46" spans="1:21" x14ac:dyDescent="0.25">
      <c r="A46" t="s">
        <v>94</v>
      </c>
      <c r="B46" t="s">
        <v>8</v>
      </c>
      <c r="C46" t="s">
        <v>9</v>
      </c>
      <c r="D46" t="s">
        <v>95</v>
      </c>
      <c r="E46" t="s">
        <v>96</v>
      </c>
      <c r="F46" s="1">
        <v>232795.04</v>
      </c>
      <c r="L46" s="1">
        <v>24.13</v>
      </c>
      <c r="M46" s="1">
        <v>24.13</v>
      </c>
      <c r="R46" s="11"/>
    </row>
    <row r="47" spans="1:21" x14ac:dyDescent="0.25">
      <c r="A47" t="s">
        <v>97</v>
      </c>
      <c r="B47" t="s">
        <v>98</v>
      </c>
      <c r="C47" t="s">
        <v>74</v>
      </c>
      <c r="D47" t="s">
        <v>99</v>
      </c>
      <c r="F47" s="1">
        <v>411844</v>
      </c>
      <c r="G47">
        <v>5</v>
      </c>
      <c r="H47" s="1">
        <v>6091.85</v>
      </c>
      <c r="I47" s="1">
        <v>6091.85</v>
      </c>
      <c r="P47" s="1">
        <v>33.450000000000003</v>
      </c>
      <c r="Q47" s="1">
        <v>33.450000000000003</v>
      </c>
      <c r="R47" s="11"/>
      <c r="S47" s="11">
        <v>12</v>
      </c>
      <c r="T47" s="11">
        <v>2</v>
      </c>
    </row>
    <row r="48" spans="1:21" x14ac:dyDescent="0.25">
      <c r="A48" t="s">
        <v>100</v>
      </c>
      <c r="B48" t="s">
        <v>8</v>
      </c>
      <c r="C48" t="s">
        <v>9</v>
      </c>
      <c r="D48" t="s">
        <v>101</v>
      </c>
      <c r="E48" t="s">
        <v>102</v>
      </c>
      <c r="F48" s="1">
        <v>127383.56</v>
      </c>
      <c r="R48" s="11"/>
      <c r="S48" s="11">
        <v>1</v>
      </c>
    </row>
    <row r="49" spans="1:21" x14ac:dyDescent="0.25">
      <c r="A49" t="s">
        <v>103</v>
      </c>
      <c r="B49" t="s">
        <v>8</v>
      </c>
      <c r="C49" t="s">
        <v>9</v>
      </c>
      <c r="D49" t="s">
        <v>104</v>
      </c>
      <c r="E49" t="s">
        <v>105</v>
      </c>
      <c r="F49" s="1">
        <v>84364.61</v>
      </c>
      <c r="G49">
        <v>1</v>
      </c>
      <c r="H49" s="1">
        <v>2.1</v>
      </c>
      <c r="I49" s="1">
        <v>2.1</v>
      </c>
      <c r="R49" s="11"/>
      <c r="U49" s="11">
        <v>1</v>
      </c>
    </row>
    <row r="50" spans="1:21" x14ac:dyDescent="0.25">
      <c r="A50" t="s">
        <v>106</v>
      </c>
      <c r="B50" t="s">
        <v>107</v>
      </c>
      <c r="C50" t="s">
        <v>9</v>
      </c>
      <c r="D50" t="s">
        <v>108</v>
      </c>
      <c r="E50" t="s">
        <v>109</v>
      </c>
      <c r="F50" s="1">
        <v>313646.87</v>
      </c>
      <c r="L50" s="1">
        <v>89.75</v>
      </c>
      <c r="M50" s="1">
        <v>158.31</v>
      </c>
      <c r="Q50" s="1">
        <v>6.88</v>
      </c>
      <c r="R50" s="11"/>
      <c r="T50" s="11">
        <v>1</v>
      </c>
      <c r="U50" s="11">
        <v>1</v>
      </c>
    </row>
    <row r="51" spans="1:21" x14ac:dyDescent="0.25">
      <c r="A51" t="s">
        <v>106</v>
      </c>
      <c r="B51" t="s">
        <v>110</v>
      </c>
      <c r="C51" t="s">
        <v>9</v>
      </c>
      <c r="D51" t="s">
        <v>108</v>
      </c>
      <c r="E51" t="s">
        <v>111</v>
      </c>
      <c r="F51" s="1">
        <v>313646.87</v>
      </c>
      <c r="L51" s="1">
        <v>68.56</v>
      </c>
      <c r="M51" s="1">
        <v>158.31</v>
      </c>
      <c r="P51" s="1">
        <v>6.88</v>
      </c>
      <c r="Q51" s="1">
        <v>6.88</v>
      </c>
      <c r="R51" s="11"/>
      <c r="T51" s="11">
        <v>1</v>
      </c>
      <c r="U51" s="11">
        <v>1</v>
      </c>
    </row>
    <row r="52" spans="1:21" x14ac:dyDescent="0.25">
      <c r="A52" t="s">
        <v>112</v>
      </c>
      <c r="B52" t="s">
        <v>113</v>
      </c>
      <c r="C52" t="s">
        <v>114</v>
      </c>
      <c r="D52" t="s">
        <v>95</v>
      </c>
      <c r="E52" t="s">
        <v>115</v>
      </c>
      <c r="F52" s="1">
        <v>421895.08</v>
      </c>
      <c r="G52">
        <v>2</v>
      </c>
      <c r="H52" s="1">
        <v>299.64999999999998</v>
      </c>
      <c r="I52" s="1">
        <v>299.64999999999998</v>
      </c>
      <c r="L52" s="1">
        <v>4.9800000000000004</v>
      </c>
      <c r="M52" s="1">
        <v>4.9800000000000004</v>
      </c>
      <c r="N52" s="1">
        <v>815.52</v>
      </c>
      <c r="O52" s="1">
        <v>1060.1099999999999</v>
      </c>
      <c r="R52" s="11"/>
    </row>
    <row r="53" spans="1:21" x14ac:dyDescent="0.25">
      <c r="A53" t="s">
        <v>112</v>
      </c>
      <c r="B53" t="s">
        <v>116</v>
      </c>
      <c r="C53" t="s">
        <v>114</v>
      </c>
      <c r="D53" t="s">
        <v>95</v>
      </c>
      <c r="E53" t="s">
        <v>117</v>
      </c>
      <c r="F53" s="1">
        <v>421895.08</v>
      </c>
      <c r="G53">
        <v>2</v>
      </c>
      <c r="I53" s="1">
        <v>299.64999999999998</v>
      </c>
      <c r="L53" s="1">
        <v>0</v>
      </c>
      <c r="M53" s="1">
        <v>4.9800000000000004</v>
      </c>
      <c r="N53" s="1">
        <v>244.59</v>
      </c>
      <c r="O53" s="1">
        <v>1060.1099999999999</v>
      </c>
      <c r="R53" s="11"/>
    </row>
    <row r="54" spans="1:21" x14ac:dyDescent="0.25">
      <c r="A54" t="s">
        <v>118</v>
      </c>
      <c r="B54" t="s">
        <v>119</v>
      </c>
      <c r="C54" t="s">
        <v>2</v>
      </c>
      <c r="D54" t="s">
        <v>120</v>
      </c>
      <c r="E54" t="s">
        <v>121</v>
      </c>
      <c r="F54" s="1">
        <v>346910.57</v>
      </c>
      <c r="J54" s="1">
        <v>299721.67</v>
      </c>
      <c r="K54" s="1">
        <v>299637.27</v>
      </c>
      <c r="L54" s="1">
        <v>165.06</v>
      </c>
      <c r="M54" s="1">
        <v>165.06</v>
      </c>
      <c r="P54" s="1">
        <v>65.319999999999993</v>
      </c>
      <c r="Q54" s="1">
        <v>65.319999999999993</v>
      </c>
      <c r="R54" s="11"/>
      <c r="U54" s="11">
        <v>1</v>
      </c>
    </row>
    <row r="55" spans="1:21" x14ac:dyDescent="0.25">
      <c r="A55" t="s">
        <v>118</v>
      </c>
      <c r="B55" t="s">
        <v>122</v>
      </c>
      <c r="C55" t="s">
        <v>2</v>
      </c>
      <c r="D55" t="s">
        <v>120</v>
      </c>
      <c r="F55" s="1">
        <v>346910.57</v>
      </c>
      <c r="J55" s="1">
        <v>299721.67</v>
      </c>
      <c r="K55" s="1">
        <v>84.4</v>
      </c>
      <c r="L55" s="1">
        <v>0</v>
      </c>
      <c r="M55" s="1">
        <v>165.06</v>
      </c>
      <c r="Q55" s="1">
        <v>65.319999999999993</v>
      </c>
      <c r="R55" s="11"/>
      <c r="U55" s="11">
        <v>1</v>
      </c>
    </row>
    <row r="56" spans="1:21" x14ac:dyDescent="0.25">
      <c r="A56" t="s">
        <v>123</v>
      </c>
      <c r="B56" t="s">
        <v>98</v>
      </c>
      <c r="C56" t="s">
        <v>74</v>
      </c>
      <c r="D56" t="s">
        <v>124</v>
      </c>
      <c r="F56" s="1">
        <v>242500</v>
      </c>
      <c r="G56">
        <v>7</v>
      </c>
      <c r="H56" s="1">
        <v>10593.33</v>
      </c>
      <c r="I56" s="1">
        <v>10594.24</v>
      </c>
      <c r="J56" s="1">
        <v>7144.47</v>
      </c>
      <c r="K56" s="1">
        <v>7144.47</v>
      </c>
      <c r="L56" s="1">
        <v>182.58</v>
      </c>
      <c r="M56" s="1">
        <v>182.58</v>
      </c>
      <c r="P56" s="1">
        <v>66.459999999999994</v>
      </c>
      <c r="Q56" s="1">
        <v>66.459999999999994</v>
      </c>
      <c r="R56" s="11"/>
      <c r="S56" s="11">
        <v>4</v>
      </c>
      <c r="T56" s="11">
        <v>2</v>
      </c>
    </row>
    <row r="57" spans="1:21" x14ac:dyDescent="0.25">
      <c r="A57" t="s">
        <v>123</v>
      </c>
      <c r="B57" t="s">
        <v>125</v>
      </c>
      <c r="C57" t="s">
        <v>74</v>
      </c>
      <c r="D57" t="s">
        <v>124</v>
      </c>
      <c r="F57" s="1">
        <v>242500</v>
      </c>
      <c r="G57">
        <v>7</v>
      </c>
      <c r="H57" s="1">
        <v>31.16</v>
      </c>
      <c r="I57" s="1">
        <v>10594.24</v>
      </c>
      <c r="J57" s="1">
        <v>7144.47</v>
      </c>
      <c r="L57" s="1">
        <v>0</v>
      </c>
      <c r="M57" s="1">
        <v>182.58</v>
      </c>
      <c r="Q57" s="1">
        <v>66.459999999999994</v>
      </c>
      <c r="R57" s="11"/>
      <c r="S57" s="11">
        <v>4</v>
      </c>
      <c r="T57" s="11">
        <v>2</v>
      </c>
    </row>
    <row r="58" spans="1:21" x14ac:dyDescent="0.25">
      <c r="A58" t="s">
        <v>126</v>
      </c>
      <c r="B58" t="s">
        <v>127</v>
      </c>
      <c r="C58" t="s">
        <v>128</v>
      </c>
      <c r="D58" t="s">
        <v>129</v>
      </c>
      <c r="F58" s="1">
        <v>40095</v>
      </c>
      <c r="G58">
        <v>5</v>
      </c>
      <c r="H58" s="1">
        <v>3235.59</v>
      </c>
      <c r="I58" s="1">
        <v>3235.59</v>
      </c>
      <c r="J58" s="1">
        <v>39883.11</v>
      </c>
      <c r="K58" s="1">
        <v>39883.11</v>
      </c>
      <c r="L58" s="1">
        <v>311.48</v>
      </c>
      <c r="M58" s="1">
        <v>311.48</v>
      </c>
      <c r="P58" s="1">
        <v>660.16</v>
      </c>
      <c r="Q58" s="1">
        <v>660.16</v>
      </c>
      <c r="R58" s="11"/>
    </row>
    <row r="59" spans="1:21" x14ac:dyDescent="0.25">
      <c r="A59" t="s">
        <v>130</v>
      </c>
      <c r="B59" t="s">
        <v>113</v>
      </c>
      <c r="C59" t="s">
        <v>114</v>
      </c>
      <c r="D59" t="s">
        <v>131</v>
      </c>
      <c r="E59" t="s">
        <v>132</v>
      </c>
      <c r="F59" s="1">
        <v>236137.11</v>
      </c>
      <c r="G59">
        <v>8</v>
      </c>
      <c r="H59" s="1">
        <v>9.01</v>
      </c>
      <c r="I59" s="1">
        <v>48.09</v>
      </c>
      <c r="L59" s="1">
        <v>89.1</v>
      </c>
      <c r="M59" s="1">
        <v>150.09</v>
      </c>
      <c r="O59" s="1">
        <v>51.21</v>
      </c>
      <c r="R59" s="11"/>
      <c r="T59" s="11">
        <v>1</v>
      </c>
      <c r="U59" s="11">
        <v>3</v>
      </c>
    </row>
    <row r="60" spans="1:21" x14ac:dyDescent="0.25">
      <c r="A60" t="s">
        <v>130</v>
      </c>
      <c r="B60" t="s">
        <v>133</v>
      </c>
      <c r="C60" t="s">
        <v>114</v>
      </c>
      <c r="D60" t="s">
        <v>131</v>
      </c>
      <c r="F60" s="1">
        <v>236137.11</v>
      </c>
      <c r="G60">
        <v>8</v>
      </c>
      <c r="I60" s="1">
        <v>48.09</v>
      </c>
      <c r="L60" s="1">
        <v>0</v>
      </c>
      <c r="M60" s="1">
        <v>150.09</v>
      </c>
      <c r="O60" s="1">
        <v>51.21</v>
      </c>
      <c r="R60" s="11"/>
      <c r="T60" s="11">
        <v>1</v>
      </c>
      <c r="U60" s="11">
        <v>3</v>
      </c>
    </row>
    <row r="61" spans="1:21" x14ac:dyDescent="0.25">
      <c r="A61" t="s">
        <v>130</v>
      </c>
      <c r="B61" t="s">
        <v>116</v>
      </c>
      <c r="C61" t="s">
        <v>114</v>
      </c>
      <c r="D61" t="s">
        <v>131</v>
      </c>
      <c r="E61" t="s">
        <v>132</v>
      </c>
      <c r="F61" s="1">
        <v>236137.11</v>
      </c>
      <c r="G61">
        <v>8</v>
      </c>
      <c r="I61" s="1">
        <v>48.09</v>
      </c>
      <c r="L61" s="1">
        <v>0</v>
      </c>
      <c r="M61" s="1">
        <v>150.09</v>
      </c>
      <c r="O61" s="1">
        <v>51.21</v>
      </c>
      <c r="R61" s="11"/>
      <c r="T61" s="11">
        <v>1</v>
      </c>
      <c r="U61" s="11">
        <v>3</v>
      </c>
    </row>
    <row r="62" spans="1:21" x14ac:dyDescent="0.25">
      <c r="A62" t="s">
        <v>130</v>
      </c>
      <c r="B62" t="s">
        <v>134</v>
      </c>
      <c r="C62" t="s">
        <v>114</v>
      </c>
      <c r="D62" t="s">
        <v>131</v>
      </c>
      <c r="E62" t="s">
        <v>132</v>
      </c>
      <c r="F62" s="1">
        <v>236137.11</v>
      </c>
      <c r="G62">
        <v>8</v>
      </c>
      <c r="H62" s="1">
        <v>39.08</v>
      </c>
      <c r="I62" s="1">
        <v>48.09</v>
      </c>
      <c r="L62" s="1">
        <v>61</v>
      </c>
      <c r="M62" s="1">
        <v>150.09</v>
      </c>
      <c r="N62" s="1">
        <v>51.21</v>
      </c>
      <c r="O62" s="1">
        <v>51.21</v>
      </c>
      <c r="R62" s="11"/>
      <c r="T62" s="11">
        <v>1</v>
      </c>
      <c r="U62" s="11">
        <v>3</v>
      </c>
    </row>
    <row r="63" spans="1:21" x14ac:dyDescent="0.25">
      <c r="A63" t="s">
        <v>135</v>
      </c>
      <c r="B63" t="s">
        <v>136</v>
      </c>
      <c r="C63" t="s">
        <v>114</v>
      </c>
      <c r="D63" t="s">
        <v>137</v>
      </c>
      <c r="E63" t="s">
        <v>138</v>
      </c>
      <c r="F63" s="1">
        <v>26177.19</v>
      </c>
      <c r="R63" s="11"/>
      <c r="T63" s="11">
        <v>4</v>
      </c>
      <c r="U63" s="11">
        <v>2</v>
      </c>
    </row>
    <row r="64" spans="1:21" x14ac:dyDescent="0.25">
      <c r="A64" t="s">
        <v>135</v>
      </c>
      <c r="B64" t="s">
        <v>139</v>
      </c>
      <c r="C64" t="s">
        <v>114</v>
      </c>
      <c r="D64" t="s">
        <v>137</v>
      </c>
      <c r="F64" s="1">
        <v>26177.19</v>
      </c>
      <c r="R64" s="11"/>
      <c r="T64" s="11">
        <v>4</v>
      </c>
      <c r="U64" s="11">
        <v>2</v>
      </c>
    </row>
    <row r="65" spans="1:21" x14ac:dyDescent="0.25">
      <c r="A65" t="s">
        <v>140</v>
      </c>
      <c r="B65" t="s">
        <v>8</v>
      </c>
      <c r="C65" t="s">
        <v>9</v>
      </c>
      <c r="D65" t="s">
        <v>141</v>
      </c>
      <c r="F65" s="1">
        <v>260972.03</v>
      </c>
      <c r="G65">
        <v>1</v>
      </c>
      <c r="H65" s="1">
        <v>7412.31</v>
      </c>
      <c r="I65" s="1">
        <v>7412.31</v>
      </c>
      <c r="L65" s="1">
        <v>31.14</v>
      </c>
      <c r="M65" s="1">
        <v>31.14</v>
      </c>
      <c r="R65" s="11"/>
      <c r="U65" s="11">
        <v>1</v>
      </c>
    </row>
    <row r="66" spans="1:21" x14ac:dyDescent="0.25">
      <c r="A66" t="s">
        <v>140</v>
      </c>
      <c r="B66" t="s">
        <v>142</v>
      </c>
      <c r="C66" t="s">
        <v>9</v>
      </c>
      <c r="D66" t="s">
        <v>141</v>
      </c>
      <c r="F66" s="1">
        <v>260972.03</v>
      </c>
      <c r="G66">
        <v>1</v>
      </c>
      <c r="H66" s="1">
        <v>7412.31</v>
      </c>
      <c r="I66" s="1">
        <v>7412.31</v>
      </c>
      <c r="L66" s="1">
        <v>0</v>
      </c>
      <c r="M66" s="1">
        <v>31.14</v>
      </c>
      <c r="R66" s="11"/>
      <c r="U66" s="11">
        <v>1</v>
      </c>
    </row>
    <row r="67" spans="1:21" x14ac:dyDescent="0.25">
      <c r="A67" t="s">
        <v>143</v>
      </c>
      <c r="B67" t="s">
        <v>136</v>
      </c>
      <c r="C67" t="s">
        <v>114</v>
      </c>
      <c r="D67" t="s">
        <v>144</v>
      </c>
      <c r="F67" s="1">
        <v>8070</v>
      </c>
      <c r="G67">
        <v>4</v>
      </c>
      <c r="H67" s="1">
        <v>286.73</v>
      </c>
      <c r="I67" s="1">
        <v>292.92</v>
      </c>
      <c r="J67" s="1">
        <v>1104.76</v>
      </c>
      <c r="R67" s="11"/>
    </row>
    <row r="68" spans="1:21" x14ac:dyDescent="0.25">
      <c r="A68" t="s">
        <v>143</v>
      </c>
      <c r="B68" t="s">
        <v>139</v>
      </c>
      <c r="C68" t="s">
        <v>114</v>
      </c>
      <c r="D68" t="s">
        <v>144</v>
      </c>
      <c r="F68" s="1">
        <v>8070</v>
      </c>
      <c r="G68">
        <v>4</v>
      </c>
      <c r="H68" s="1">
        <v>286.73</v>
      </c>
      <c r="I68" s="1">
        <v>292.92</v>
      </c>
      <c r="J68" s="1">
        <v>1104.76</v>
      </c>
      <c r="K68" s="1">
        <v>92.11</v>
      </c>
      <c r="R68" s="11"/>
    </row>
    <row r="69" spans="1:21" x14ac:dyDescent="0.25">
      <c r="A69" t="s">
        <v>143</v>
      </c>
      <c r="B69" t="s">
        <v>145</v>
      </c>
      <c r="C69" t="s">
        <v>114</v>
      </c>
      <c r="D69" t="s">
        <v>144</v>
      </c>
      <c r="F69" s="1">
        <v>8070</v>
      </c>
      <c r="G69">
        <v>4</v>
      </c>
      <c r="H69" s="1">
        <v>292.92</v>
      </c>
      <c r="I69" s="1">
        <v>292.92</v>
      </c>
      <c r="J69" s="1">
        <v>1104.76</v>
      </c>
      <c r="R69" s="11"/>
    </row>
    <row r="70" spans="1:21" x14ac:dyDescent="0.25">
      <c r="A70" t="s">
        <v>143</v>
      </c>
      <c r="B70" t="s">
        <v>146</v>
      </c>
      <c r="C70" t="s">
        <v>114</v>
      </c>
      <c r="D70" t="s">
        <v>144</v>
      </c>
      <c r="F70" s="1">
        <v>8070</v>
      </c>
      <c r="G70">
        <v>4</v>
      </c>
      <c r="I70" s="1">
        <v>292.92</v>
      </c>
      <c r="J70" s="1">
        <v>1104.76</v>
      </c>
      <c r="K70" s="1">
        <v>1012.64</v>
      </c>
      <c r="R70" s="11"/>
    </row>
    <row r="71" spans="1:21" x14ac:dyDescent="0.25">
      <c r="A71" t="s">
        <v>147</v>
      </c>
      <c r="B71" t="s">
        <v>148</v>
      </c>
      <c r="C71" t="s">
        <v>114</v>
      </c>
      <c r="D71" t="s">
        <v>149</v>
      </c>
      <c r="E71" t="s">
        <v>150</v>
      </c>
      <c r="F71" s="1">
        <v>1867117.8</v>
      </c>
      <c r="G71">
        <v>74</v>
      </c>
      <c r="H71" s="1">
        <v>114.91</v>
      </c>
      <c r="I71" s="1">
        <v>3045.49</v>
      </c>
      <c r="J71" s="1">
        <v>404175.42</v>
      </c>
      <c r="K71" s="1">
        <v>27.84</v>
      </c>
      <c r="L71" s="1">
        <v>0</v>
      </c>
      <c r="M71" s="1">
        <v>3202.16</v>
      </c>
      <c r="N71" s="1">
        <v>147.04</v>
      </c>
      <c r="O71" s="1">
        <v>310.12</v>
      </c>
      <c r="P71" s="1">
        <v>48.61</v>
      </c>
      <c r="Q71" s="1">
        <v>582.35</v>
      </c>
      <c r="R71" s="11">
        <v>1</v>
      </c>
      <c r="T71" s="11">
        <v>7</v>
      </c>
      <c r="U71" s="11">
        <v>28</v>
      </c>
    </row>
    <row r="72" spans="1:21" x14ac:dyDescent="0.25">
      <c r="A72" t="s">
        <v>147</v>
      </c>
      <c r="B72" t="s">
        <v>151</v>
      </c>
      <c r="C72" t="s">
        <v>114</v>
      </c>
      <c r="D72" t="s">
        <v>149</v>
      </c>
      <c r="F72" s="1">
        <v>1867117.8</v>
      </c>
      <c r="G72">
        <v>74</v>
      </c>
      <c r="I72" s="1">
        <v>3045.49</v>
      </c>
      <c r="J72" s="1">
        <v>404175.42</v>
      </c>
      <c r="L72" s="1">
        <v>0</v>
      </c>
      <c r="M72" s="1">
        <v>3202.16</v>
      </c>
      <c r="O72" s="1">
        <v>310.12</v>
      </c>
      <c r="Q72" s="1">
        <v>582.35</v>
      </c>
      <c r="R72" s="11"/>
      <c r="T72" s="11">
        <v>7</v>
      </c>
      <c r="U72" s="11">
        <v>28</v>
      </c>
    </row>
    <row r="73" spans="1:21" x14ac:dyDescent="0.25">
      <c r="A73" t="s">
        <v>147</v>
      </c>
      <c r="B73" t="s">
        <v>152</v>
      </c>
      <c r="C73" t="s">
        <v>114</v>
      </c>
      <c r="D73" t="s">
        <v>149</v>
      </c>
      <c r="E73" t="s">
        <v>153</v>
      </c>
      <c r="F73" s="1">
        <v>1867117.8</v>
      </c>
      <c r="G73">
        <v>74</v>
      </c>
      <c r="H73" s="1">
        <v>2.54</v>
      </c>
      <c r="I73" s="1">
        <v>3045.49</v>
      </c>
      <c r="J73" s="1">
        <v>404175.42</v>
      </c>
      <c r="K73" s="1">
        <v>28104.43</v>
      </c>
      <c r="L73" s="1">
        <v>270.60000000000002</v>
      </c>
      <c r="M73" s="1">
        <v>3202.16</v>
      </c>
      <c r="N73" s="1">
        <v>9.32</v>
      </c>
      <c r="O73" s="1">
        <v>310.12</v>
      </c>
      <c r="P73" s="1">
        <v>156.9</v>
      </c>
      <c r="Q73" s="1">
        <v>582.35</v>
      </c>
      <c r="R73" s="11"/>
      <c r="T73" s="11">
        <v>7</v>
      </c>
      <c r="U73" s="11">
        <v>28</v>
      </c>
    </row>
    <row r="74" spans="1:21" x14ac:dyDescent="0.25">
      <c r="A74" t="s">
        <v>147</v>
      </c>
      <c r="B74" t="s">
        <v>154</v>
      </c>
      <c r="C74" t="s">
        <v>114</v>
      </c>
      <c r="D74" t="s">
        <v>149</v>
      </c>
      <c r="E74" t="s">
        <v>155</v>
      </c>
      <c r="F74" s="1">
        <v>1867117.8</v>
      </c>
      <c r="G74">
        <v>74</v>
      </c>
      <c r="H74" s="1">
        <v>0.02</v>
      </c>
      <c r="I74" s="1">
        <v>3045.49</v>
      </c>
      <c r="J74" s="1">
        <v>404175.42</v>
      </c>
      <c r="L74" s="1">
        <v>3.28</v>
      </c>
      <c r="M74" s="1">
        <v>3202.16</v>
      </c>
      <c r="O74" s="1">
        <v>310.12</v>
      </c>
      <c r="P74" s="1">
        <v>23.18</v>
      </c>
      <c r="Q74" s="1">
        <v>582.35</v>
      </c>
      <c r="R74" s="11"/>
      <c r="T74" s="11">
        <v>7</v>
      </c>
      <c r="U74" s="11">
        <v>28</v>
      </c>
    </row>
    <row r="75" spans="1:21" x14ac:dyDescent="0.25">
      <c r="A75" t="s">
        <v>147</v>
      </c>
      <c r="B75" t="s">
        <v>156</v>
      </c>
      <c r="C75" t="s">
        <v>114</v>
      </c>
      <c r="D75" t="s">
        <v>149</v>
      </c>
      <c r="E75" t="s">
        <v>157</v>
      </c>
      <c r="F75" s="1">
        <v>1867117.8</v>
      </c>
      <c r="G75">
        <v>74</v>
      </c>
      <c r="H75" s="1">
        <v>2608.9699999999998</v>
      </c>
      <c r="I75" s="1">
        <v>3045.49</v>
      </c>
      <c r="J75" s="1">
        <v>404175.42</v>
      </c>
      <c r="K75" s="1">
        <v>238723.17</v>
      </c>
      <c r="L75" s="1">
        <v>645.91</v>
      </c>
      <c r="M75" s="1">
        <v>3202.16</v>
      </c>
      <c r="O75" s="1">
        <v>310.12</v>
      </c>
      <c r="P75" s="1">
        <v>125.11</v>
      </c>
      <c r="Q75" s="1">
        <v>582.35</v>
      </c>
      <c r="R75" s="11"/>
      <c r="T75" s="11">
        <v>7</v>
      </c>
      <c r="U75" s="11">
        <v>28</v>
      </c>
    </row>
    <row r="76" spans="1:21" x14ac:dyDescent="0.25">
      <c r="A76" t="s">
        <v>147</v>
      </c>
      <c r="B76" t="s">
        <v>158</v>
      </c>
      <c r="C76" t="s">
        <v>114</v>
      </c>
      <c r="D76" t="s">
        <v>149</v>
      </c>
      <c r="E76" t="s">
        <v>159</v>
      </c>
      <c r="F76" s="1">
        <v>1867117.8</v>
      </c>
      <c r="G76">
        <v>74</v>
      </c>
      <c r="I76" s="1">
        <v>3045.49</v>
      </c>
      <c r="J76" s="1">
        <v>404175.42</v>
      </c>
      <c r="L76" s="1">
        <v>6.31</v>
      </c>
      <c r="M76" s="1">
        <v>3202.16</v>
      </c>
      <c r="O76" s="1">
        <v>310.12</v>
      </c>
      <c r="Q76" s="1">
        <v>582.35</v>
      </c>
      <c r="R76" s="11">
        <v>4</v>
      </c>
      <c r="T76" s="11">
        <v>7</v>
      </c>
      <c r="U76" s="11">
        <v>28</v>
      </c>
    </row>
    <row r="77" spans="1:21" x14ac:dyDescent="0.25">
      <c r="A77" t="s">
        <v>147</v>
      </c>
      <c r="B77" t="s">
        <v>160</v>
      </c>
      <c r="C77" t="s">
        <v>114</v>
      </c>
      <c r="D77" t="s">
        <v>149</v>
      </c>
      <c r="E77" t="s">
        <v>161</v>
      </c>
      <c r="F77" s="1">
        <v>1867117.8</v>
      </c>
      <c r="G77">
        <v>74</v>
      </c>
      <c r="H77" s="1">
        <v>45.87</v>
      </c>
      <c r="I77" s="1">
        <v>3045.49</v>
      </c>
      <c r="J77" s="1">
        <v>404175.42</v>
      </c>
      <c r="K77" s="1">
        <v>14927.25</v>
      </c>
      <c r="L77" s="1">
        <v>9.1199999999999992</v>
      </c>
      <c r="M77" s="1">
        <v>3202.16</v>
      </c>
      <c r="O77" s="1">
        <v>310.12</v>
      </c>
      <c r="P77" s="1">
        <v>0.01</v>
      </c>
      <c r="Q77" s="1">
        <v>582.35</v>
      </c>
      <c r="R77" s="11"/>
      <c r="T77" s="11">
        <v>7</v>
      </c>
      <c r="U77" s="11">
        <v>28</v>
      </c>
    </row>
    <row r="78" spans="1:21" x14ac:dyDescent="0.25">
      <c r="A78" t="s">
        <v>147</v>
      </c>
      <c r="B78" t="s">
        <v>162</v>
      </c>
      <c r="C78" t="s">
        <v>114</v>
      </c>
      <c r="D78" t="s">
        <v>149</v>
      </c>
      <c r="E78" t="s">
        <v>163</v>
      </c>
      <c r="F78" s="1">
        <v>1867117.8</v>
      </c>
      <c r="G78">
        <v>74</v>
      </c>
      <c r="H78" s="1">
        <v>4.28</v>
      </c>
      <c r="I78" s="1">
        <v>3045.49</v>
      </c>
      <c r="J78" s="1">
        <v>404175.42</v>
      </c>
      <c r="K78" s="1">
        <v>21889.5</v>
      </c>
      <c r="L78" s="1">
        <v>16.68</v>
      </c>
      <c r="M78" s="1">
        <v>3202.16</v>
      </c>
      <c r="O78" s="1">
        <v>310.12</v>
      </c>
      <c r="P78" s="1">
        <v>8.69</v>
      </c>
      <c r="Q78" s="1">
        <v>582.35</v>
      </c>
      <c r="R78" s="11"/>
      <c r="T78" s="11">
        <v>7</v>
      </c>
      <c r="U78" s="11">
        <v>28</v>
      </c>
    </row>
    <row r="79" spans="1:21" x14ac:dyDescent="0.25">
      <c r="A79" t="s">
        <v>147</v>
      </c>
      <c r="B79" t="s">
        <v>164</v>
      </c>
      <c r="C79" t="s">
        <v>114</v>
      </c>
      <c r="D79" t="s">
        <v>149</v>
      </c>
      <c r="F79" s="1">
        <v>1867117.8</v>
      </c>
      <c r="G79">
        <v>74</v>
      </c>
      <c r="H79" s="1">
        <v>389.55</v>
      </c>
      <c r="I79" s="1">
        <v>3045.49</v>
      </c>
      <c r="J79" s="1">
        <v>404175.42</v>
      </c>
      <c r="L79" s="1">
        <v>1193.78</v>
      </c>
      <c r="M79" s="1">
        <v>3202.16</v>
      </c>
      <c r="O79" s="1">
        <v>310.12</v>
      </c>
      <c r="P79" s="1">
        <v>76.319999999999993</v>
      </c>
      <c r="Q79" s="1">
        <v>582.35</v>
      </c>
      <c r="R79" s="11"/>
      <c r="T79" s="11">
        <v>7</v>
      </c>
      <c r="U79" s="11">
        <v>28</v>
      </c>
    </row>
    <row r="80" spans="1:21" x14ac:dyDescent="0.25">
      <c r="A80" t="s">
        <v>147</v>
      </c>
      <c r="B80" t="s">
        <v>165</v>
      </c>
      <c r="C80" t="s">
        <v>114</v>
      </c>
      <c r="D80" t="s">
        <v>149</v>
      </c>
      <c r="E80" t="s">
        <v>166</v>
      </c>
      <c r="F80" s="1">
        <v>1867117.8</v>
      </c>
      <c r="G80">
        <v>74</v>
      </c>
      <c r="I80" s="1">
        <v>3045.49</v>
      </c>
      <c r="J80" s="1">
        <v>404175.42</v>
      </c>
      <c r="L80" s="1">
        <v>1041.5899999999999</v>
      </c>
      <c r="M80" s="1">
        <v>3202.16</v>
      </c>
      <c r="O80" s="1">
        <v>310.12</v>
      </c>
      <c r="P80" s="1">
        <v>143.53</v>
      </c>
      <c r="Q80" s="1">
        <v>582.35</v>
      </c>
      <c r="R80" s="11"/>
      <c r="T80" s="11">
        <v>7</v>
      </c>
      <c r="U80" s="11">
        <v>28</v>
      </c>
    </row>
    <row r="81" spans="1:21" x14ac:dyDescent="0.25">
      <c r="A81" t="s">
        <v>147</v>
      </c>
      <c r="B81" t="s">
        <v>116</v>
      </c>
      <c r="C81" t="s">
        <v>114</v>
      </c>
      <c r="D81" t="s">
        <v>149</v>
      </c>
      <c r="E81" t="s">
        <v>167</v>
      </c>
      <c r="F81" s="1">
        <v>1867117.8</v>
      </c>
      <c r="G81">
        <v>74</v>
      </c>
      <c r="I81" s="1">
        <v>3045.49</v>
      </c>
      <c r="J81" s="1">
        <v>404175.42</v>
      </c>
      <c r="L81" s="1">
        <v>0</v>
      </c>
      <c r="M81" s="1">
        <v>3202.16</v>
      </c>
      <c r="O81" s="1">
        <v>310.12</v>
      </c>
      <c r="Q81" s="1">
        <v>582.35</v>
      </c>
      <c r="R81" s="11"/>
      <c r="T81" s="11">
        <v>7</v>
      </c>
      <c r="U81" s="11">
        <v>28</v>
      </c>
    </row>
    <row r="82" spans="1:21" x14ac:dyDescent="0.25">
      <c r="A82" t="s">
        <v>147</v>
      </c>
      <c r="B82" t="s">
        <v>134</v>
      </c>
      <c r="C82" t="s">
        <v>114</v>
      </c>
      <c r="D82" t="s">
        <v>149</v>
      </c>
      <c r="E82" t="s">
        <v>167</v>
      </c>
      <c r="F82" s="1">
        <v>1867117.8</v>
      </c>
      <c r="G82">
        <v>74</v>
      </c>
      <c r="H82" s="1">
        <v>12.16</v>
      </c>
      <c r="I82" s="1">
        <v>3045.49</v>
      </c>
      <c r="J82" s="1">
        <v>404175.42</v>
      </c>
      <c r="K82" s="1">
        <v>80463.649999999994</v>
      </c>
      <c r="L82" s="1">
        <v>11.56</v>
      </c>
      <c r="M82" s="1">
        <v>3202.16</v>
      </c>
      <c r="N82" s="1">
        <v>153.77000000000001</v>
      </c>
      <c r="O82" s="1">
        <v>310.12</v>
      </c>
      <c r="Q82" s="1">
        <v>582.35</v>
      </c>
      <c r="R82" s="11"/>
      <c r="T82" s="11">
        <v>7</v>
      </c>
      <c r="U82" s="11">
        <v>28</v>
      </c>
    </row>
    <row r="83" spans="1:21" x14ac:dyDescent="0.25">
      <c r="A83" t="s">
        <v>147</v>
      </c>
      <c r="B83" t="s">
        <v>168</v>
      </c>
      <c r="C83" t="s">
        <v>114</v>
      </c>
      <c r="D83" t="s">
        <v>149</v>
      </c>
      <c r="E83" t="s">
        <v>167</v>
      </c>
      <c r="F83" s="1">
        <v>1867117.8</v>
      </c>
      <c r="G83">
        <v>74</v>
      </c>
      <c r="H83" s="1">
        <v>9.68</v>
      </c>
      <c r="I83" s="1">
        <v>3045.49</v>
      </c>
      <c r="J83" s="1">
        <v>404175.42</v>
      </c>
      <c r="K83" s="1">
        <v>20039.55</v>
      </c>
      <c r="L83" s="1">
        <v>3.33</v>
      </c>
      <c r="M83" s="1">
        <v>3202.16</v>
      </c>
      <c r="O83" s="1">
        <v>310.12</v>
      </c>
      <c r="Q83" s="1">
        <v>582.35</v>
      </c>
      <c r="R83" s="11"/>
      <c r="T83" s="11">
        <v>7</v>
      </c>
      <c r="U83" s="11">
        <v>28</v>
      </c>
    </row>
    <row r="84" spans="1:21" x14ac:dyDescent="0.25">
      <c r="A84" t="s">
        <v>169</v>
      </c>
      <c r="B84" t="s">
        <v>170</v>
      </c>
      <c r="C84" t="s">
        <v>2</v>
      </c>
      <c r="D84" t="s">
        <v>171</v>
      </c>
      <c r="E84" t="s">
        <v>172</v>
      </c>
      <c r="F84" s="1">
        <v>8544482.2699999996</v>
      </c>
      <c r="G84">
        <v>2</v>
      </c>
      <c r="H84" s="1">
        <v>410.46</v>
      </c>
      <c r="I84" s="1">
        <v>410.46</v>
      </c>
      <c r="L84" s="1">
        <v>449.73</v>
      </c>
      <c r="M84" s="1">
        <v>504.03</v>
      </c>
      <c r="P84" s="1">
        <v>14.64</v>
      </c>
      <c r="Q84" s="1">
        <v>14.64</v>
      </c>
      <c r="R84" s="11"/>
      <c r="S84" s="11">
        <v>6</v>
      </c>
      <c r="T84" s="11">
        <v>2</v>
      </c>
      <c r="U84" s="11">
        <v>9</v>
      </c>
    </row>
    <row r="85" spans="1:21" x14ac:dyDescent="0.25">
      <c r="A85" t="s">
        <v>169</v>
      </c>
      <c r="B85" t="s">
        <v>173</v>
      </c>
      <c r="C85" t="s">
        <v>2</v>
      </c>
      <c r="D85" t="s">
        <v>171</v>
      </c>
      <c r="E85" t="s">
        <v>174</v>
      </c>
      <c r="F85" s="1">
        <v>8544482.2699999996</v>
      </c>
      <c r="G85">
        <v>2</v>
      </c>
      <c r="I85" s="1">
        <v>410.46</v>
      </c>
      <c r="L85" s="1">
        <v>9.0500000000000007</v>
      </c>
      <c r="M85" s="1">
        <v>504.03</v>
      </c>
      <c r="Q85" s="1">
        <v>14.64</v>
      </c>
      <c r="R85" s="11"/>
      <c r="S85" s="11">
        <v>6</v>
      </c>
      <c r="T85" s="11">
        <v>2</v>
      </c>
      <c r="U85" s="11">
        <v>9</v>
      </c>
    </row>
    <row r="86" spans="1:21" x14ac:dyDescent="0.25">
      <c r="A86" t="s">
        <v>169</v>
      </c>
      <c r="B86" t="s">
        <v>175</v>
      </c>
      <c r="C86" t="s">
        <v>2</v>
      </c>
      <c r="D86" t="s">
        <v>171</v>
      </c>
      <c r="F86" s="1">
        <v>8544482.2699999996</v>
      </c>
      <c r="G86">
        <v>2</v>
      </c>
      <c r="I86" s="1">
        <v>410.46</v>
      </c>
      <c r="L86" s="1">
        <v>0</v>
      </c>
      <c r="M86" s="1">
        <v>504.03</v>
      </c>
      <c r="Q86" s="1">
        <v>14.64</v>
      </c>
      <c r="R86" s="11"/>
      <c r="S86" s="11">
        <v>6</v>
      </c>
      <c r="T86" s="11">
        <v>2</v>
      </c>
      <c r="U86" s="11">
        <v>9</v>
      </c>
    </row>
    <row r="87" spans="1:21" x14ac:dyDescent="0.25">
      <c r="A87" t="s">
        <v>169</v>
      </c>
      <c r="B87" t="s">
        <v>176</v>
      </c>
      <c r="C87" t="s">
        <v>2</v>
      </c>
      <c r="D87" t="s">
        <v>171</v>
      </c>
      <c r="F87" s="1">
        <v>8544482.2699999996</v>
      </c>
      <c r="G87">
        <v>2</v>
      </c>
      <c r="I87" s="1">
        <v>410.46</v>
      </c>
      <c r="L87" s="1">
        <v>0</v>
      </c>
      <c r="M87" s="1">
        <v>504.03</v>
      </c>
      <c r="Q87" s="1">
        <v>14.64</v>
      </c>
      <c r="R87" s="11"/>
      <c r="S87" s="11">
        <v>6</v>
      </c>
      <c r="T87" s="11">
        <v>2</v>
      </c>
      <c r="U87" s="11">
        <v>9</v>
      </c>
    </row>
    <row r="88" spans="1:21" x14ac:dyDescent="0.25">
      <c r="A88" t="s">
        <v>169</v>
      </c>
      <c r="B88" t="s">
        <v>177</v>
      </c>
      <c r="C88" t="s">
        <v>2</v>
      </c>
      <c r="D88" t="s">
        <v>171</v>
      </c>
      <c r="F88" s="1">
        <v>8544482.2699999996</v>
      </c>
      <c r="G88">
        <v>2</v>
      </c>
      <c r="I88" s="1">
        <v>410.46</v>
      </c>
      <c r="L88" s="1">
        <v>5.86</v>
      </c>
      <c r="M88" s="1">
        <v>504.03</v>
      </c>
      <c r="Q88" s="1">
        <v>14.64</v>
      </c>
      <c r="R88" s="11"/>
      <c r="S88" s="11">
        <v>6</v>
      </c>
      <c r="T88" s="11">
        <v>2</v>
      </c>
      <c r="U88" s="11">
        <v>9</v>
      </c>
    </row>
    <row r="89" spans="1:21" x14ac:dyDescent="0.25">
      <c r="A89" t="s">
        <v>169</v>
      </c>
      <c r="B89" t="s">
        <v>178</v>
      </c>
      <c r="C89" t="s">
        <v>2</v>
      </c>
      <c r="D89" t="s">
        <v>171</v>
      </c>
      <c r="E89" t="s">
        <v>179</v>
      </c>
      <c r="F89" s="1">
        <v>8544482.2699999996</v>
      </c>
      <c r="G89">
        <v>2</v>
      </c>
      <c r="I89" s="1">
        <v>410.46</v>
      </c>
      <c r="L89" s="1">
        <v>39.39</v>
      </c>
      <c r="M89" s="1">
        <v>504.03</v>
      </c>
      <c r="Q89" s="1">
        <v>14.64</v>
      </c>
      <c r="R89" s="11"/>
      <c r="S89" s="11">
        <v>6</v>
      </c>
      <c r="T89" s="11">
        <v>2</v>
      </c>
      <c r="U89" s="11">
        <v>9</v>
      </c>
    </row>
    <row r="90" spans="1:21" x14ac:dyDescent="0.25">
      <c r="A90" t="s">
        <v>169</v>
      </c>
      <c r="B90" t="s">
        <v>180</v>
      </c>
      <c r="C90" t="s">
        <v>2</v>
      </c>
      <c r="D90" t="s">
        <v>171</v>
      </c>
      <c r="E90" t="s">
        <v>181</v>
      </c>
      <c r="F90" s="1">
        <v>8544482.2699999996</v>
      </c>
      <c r="G90">
        <v>2</v>
      </c>
      <c r="I90" s="1">
        <v>410.46</v>
      </c>
      <c r="L90" s="1">
        <v>0</v>
      </c>
      <c r="M90" s="1">
        <v>504.03</v>
      </c>
      <c r="Q90" s="1">
        <v>14.64</v>
      </c>
      <c r="R90" s="11"/>
      <c r="S90" s="11">
        <v>6</v>
      </c>
      <c r="T90" s="11">
        <v>2</v>
      </c>
      <c r="U90" s="11">
        <v>9</v>
      </c>
    </row>
    <row r="91" spans="1:21" x14ac:dyDescent="0.25">
      <c r="A91" t="s">
        <v>182</v>
      </c>
      <c r="B91" t="s">
        <v>183</v>
      </c>
      <c r="C91" t="s">
        <v>2</v>
      </c>
      <c r="D91" t="s">
        <v>184</v>
      </c>
      <c r="E91" t="s">
        <v>185</v>
      </c>
      <c r="F91" s="1">
        <v>2585911.5699999998</v>
      </c>
      <c r="G91">
        <v>1</v>
      </c>
      <c r="I91" s="1">
        <v>123.43</v>
      </c>
      <c r="J91" s="1">
        <v>353253</v>
      </c>
      <c r="K91" s="1">
        <v>221523.07</v>
      </c>
      <c r="L91" s="1">
        <v>144.38</v>
      </c>
      <c r="M91" s="1">
        <v>232.36</v>
      </c>
      <c r="N91" s="1">
        <v>221.36</v>
      </c>
      <c r="O91" s="1">
        <v>221.36</v>
      </c>
      <c r="P91" s="1">
        <v>95.34</v>
      </c>
      <c r="Q91" s="1">
        <v>95.34</v>
      </c>
      <c r="R91" s="11"/>
      <c r="T91" s="11">
        <v>7</v>
      </c>
      <c r="U91" s="11">
        <v>5</v>
      </c>
    </row>
    <row r="92" spans="1:21" x14ac:dyDescent="0.25">
      <c r="A92" t="s">
        <v>182</v>
      </c>
      <c r="B92" t="s">
        <v>186</v>
      </c>
      <c r="C92" t="s">
        <v>2</v>
      </c>
      <c r="D92" t="s">
        <v>184</v>
      </c>
      <c r="E92" t="s">
        <v>187</v>
      </c>
      <c r="F92" s="1">
        <v>2585911.5699999998</v>
      </c>
      <c r="G92">
        <v>1</v>
      </c>
      <c r="I92" s="1">
        <v>123.43</v>
      </c>
      <c r="J92" s="1">
        <v>353253</v>
      </c>
      <c r="L92" s="1">
        <v>46.97</v>
      </c>
      <c r="M92" s="1">
        <v>232.36</v>
      </c>
      <c r="O92" s="1">
        <v>221.36</v>
      </c>
      <c r="Q92" s="1">
        <v>95.34</v>
      </c>
      <c r="R92" s="11"/>
      <c r="T92" s="11">
        <v>7</v>
      </c>
      <c r="U92" s="11">
        <v>5</v>
      </c>
    </row>
    <row r="93" spans="1:21" x14ac:dyDescent="0.25">
      <c r="A93" t="s">
        <v>182</v>
      </c>
      <c r="B93" t="s">
        <v>188</v>
      </c>
      <c r="C93" t="s">
        <v>2</v>
      </c>
      <c r="D93" t="s">
        <v>184</v>
      </c>
      <c r="F93" s="1">
        <v>2585911.5699999998</v>
      </c>
      <c r="G93">
        <v>1</v>
      </c>
      <c r="I93" s="1">
        <v>123.43</v>
      </c>
      <c r="J93" s="1">
        <v>353253</v>
      </c>
      <c r="K93" s="1">
        <v>1530.55</v>
      </c>
      <c r="L93" s="1">
        <v>0</v>
      </c>
      <c r="M93" s="1">
        <v>232.36</v>
      </c>
      <c r="O93" s="1">
        <v>221.36</v>
      </c>
      <c r="Q93" s="1">
        <v>95.34</v>
      </c>
      <c r="R93" s="11"/>
      <c r="T93" s="11">
        <v>7</v>
      </c>
      <c r="U93" s="11">
        <v>5</v>
      </c>
    </row>
    <row r="94" spans="1:21" x14ac:dyDescent="0.25">
      <c r="A94" t="s">
        <v>182</v>
      </c>
      <c r="B94" t="s">
        <v>127</v>
      </c>
      <c r="C94" t="s">
        <v>128</v>
      </c>
      <c r="D94" t="s">
        <v>184</v>
      </c>
      <c r="E94" t="s">
        <v>189</v>
      </c>
      <c r="F94" s="1">
        <v>2585911.5699999998</v>
      </c>
      <c r="G94">
        <v>1</v>
      </c>
      <c r="H94" s="1">
        <v>123.43</v>
      </c>
      <c r="I94" s="1">
        <v>123.43</v>
      </c>
      <c r="J94" s="1">
        <v>353253</v>
      </c>
      <c r="K94" s="1">
        <v>119665.66</v>
      </c>
      <c r="L94" s="1">
        <v>41</v>
      </c>
      <c r="M94" s="1">
        <v>232.36</v>
      </c>
      <c r="O94" s="1">
        <v>221.36</v>
      </c>
      <c r="Q94" s="1">
        <v>95.34</v>
      </c>
      <c r="R94" s="11"/>
      <c r="T94" s="11">
        <v>7</v>
      </c>
      <c r="U94" s="11">
        <v>5</v>
      </c>
    </row>
    <row r="95" spans="1:21" x14ac:dyDescent="0.25">
      <c r="A95" t="s">
        <v>182</v>
      </c>
      <c r="B95" t="s">
        <v>190</v>
      </c>
      <c r="C95" t="s">
        <v>128</v>
      </c>
      <c r="D95" t="s">
        <v>184</v>
      </c>
      <c r="E95" t="s">
        <v>191</v>
      </c>
      <c r="F95" s="1">
        <v>2585911.5699999998</v>
      </c>
      <c r="G95">
        <v>1</v>
      </c>
      <c r="I95" s="1">
        <v>123.43</v>
      </c>
      <c r="J95" s="1">
        <v>353253</v>
      </c>
      <c r="K95" s="1">
        <v>10533.79</v>
      </c>
      <c r="L95" s="1">
        <v>0</v>
      </c>
      <c r="M95" s="1">
        <v>232.36</v>
      </c>
      <c r="O95" s="1">
        <v>221.36</v>
      </c>
      <c r="Q95" s="1">
        <v>95.34</v>
      </c>
      <c r="R95" s="11"/>
      <c r="T95" s="11">
        <v>7</v>
      </c>
      <c r="U95" s="11">
        <v>5</v>
      </c>
    </row>
    <row r="96" spans="1:21" x14ac:dyDescent="0.25">
      <c r="A96" t="s">
        <v>192</v>
      </c>
      <c r="B96" t="s">
        <v>193</v>
      </c>
      <c r="C96" t="s">
        <v>2</v>
      </c>
      <c r="D96" t="s">
        <v>194</v>
      </c>
      <c r="E96" t="s">
        <v>195</v>
      </c>
      <c r="F96" s="1">
        <v>9664975.4800000004</v>
      </c>
      <c r="G96">
        <v>5</v>
      </c>
      <c r="I96" s="1">
        <v>18.309999999999999</v>
      </c>
      <c r="J96" s="1">
        <v>174637.47</v>
      </c>
      <c r="L96" s="1">
        <v>1066.18</v>
      </c>
      <c r="M96" s="1">
        <v>4336.5</v>
      </c>
      <c r="N96" s="1">
        <v>16899.45</v>
      </c>
      <c r="O96" s="1">
        <v>69637.990000000005</v>
      </c>
      <c r="P96" s="1">
        <v>115.35</v>
      </c>
      <c r="Q96" s="1">
        <v>395.16</v>
      </c>
      <c r="R96" s="11">
        <v>4</v>
      </c>
      <c r="S96" s="11">
        <v>2</v>
      </c>
      <c r="T96" s="11">
        <v>4</v>
      </c>
      <c r="U96" s="11">
        <v>40</v>
      </c>
    </row>
    <row r="97" spans="1:21" x14ac:dyDescent="0.25">
      <c r="A97" t="s">
        <v>192</v>
      </c>
      <c r="B97" t="s">
        <v>196</v>
      </c>
      <c r="C97" t="s">
        <v>2</v>
      </c>
      <c r="D97" t="s">
        <v>194</v>
      </c>
      <c r="E97" t="s">
        <v>197</v>
      </c>
      <c r="F97" s="1">
        <v>9664975.4800000004</v>
      </c>
      <c r="G97">
        <v>5</v>
      </c>
      <c r="I97" s="1">
        <v>18.309999999999999</v>
      </c>
      <c r="J97" s="1">
        <v>174637.47</v>
      </c>
      <c r="L97" s="1">
        <v>123.21</v>
      </c>
      <c r="M97" s="1">
        <v>4336.5</v>
      </c>
      <c r="N97" s="1">
        <v>1644.85</v>
      </c>
      <c r="O97" s="1">
        <v>69637.990000000005</v>
      </c>
      <c r="Q97" s="1">
        <v>395.16</v>
      </c>
      <c r="R97" s="11">
        <v>1</v>
      </c>
      <c r="S97" s="11">
        <v>2</v>
      </c>
      <c r="T97" s="11">
        <v>4</v>
      </c>
      <c r="U97" s="11">
        <v>40</v>
      </c>
    </row>
    <row r="98" spans="1:21" x14ac:dyDescent="0.25">
      <c r="A98" t="s">
        <v>192</v>
      </c>
      <c r="B98" t="s">
        <v>5</v>
      </c>
      <c r="C98" t="s">
        <v>2</v>
      </c>
      <c r="D98" t="s">
        <v>194</v>
      </c>
      <c r="E98" t="s">
        <v>198</v>
      </c>
      <c r="F98" s="1">
        <v>9664975.4800000004</v>
      </c>
      <c r="G98">
        <v>5</v>
      </c>
      <c r="I98" s="1">
        <v>18.309999999999999</v>
      </c>
      <c r="J98" s="1">
        <v>174637.47</v>
      </c>
      <c r="L98" s="1">
        <v>2.74</v>
      </c>
      <c r="M98" s="1">
        <v>4336.5</v>
      </c>
      <c r="O98" s="1">
        <v>69637.990000000005</v>
      </c>
      <c r="Q98" s="1">
        <v>395.16</v>
      </c>
      <c r="R98" s="11"/>
      <c r="S98" s="11">
        <v>2</v>
      </c>
      <c r="T98" s="11">
        <v>4</v>
      </c>
      <c r="U98" s="11">
        <v>40</v>
      </c>
    </row>
    <row r="99" spans="1:21" x14ac:dyDescent="0.25">
      <c r="A99" t="s">
        <v>192</v>
      </c>
      <c r="B99" t="s">
        <v>199</v>
      </c>
      <c r="C99" t="s">
        <v>128</v>
      </c>
      <c r="D99" t="s">
        <v>194</v>
      </c>
      <c r="E99" t="s">
        <v>200</v>
      </c>
      <c r="F99" s="1">
        <v>9664975.4800000004</v>
      </c>
      <c r="G99">
        <v>5</v>
      </c>
      <c r="I99" s="1">
        <v>18.309999999999999</v>
      </c>
      <c r="J99" s="1">
        <v>174637.47</v>
      </c>
      <c r="K99" s="1">
        <v>47610.73</v>
      </c>
      <c r="L99" s="1">
        <v>1698.43</v>
      </c>
      <c r="M99" s="1">
        <v>4336.5</v>
      </c>
      <c r="N99" s="1">
        <v>927.25</v>
      </c>
      <c r="O99" s="1">
        <v>69637.990000000005</v>
      </c>
      <c r="Q99" s="1">
        <v>395.16</v>
      </c>
      <c r="R99" s="11">
        <v>43</v>
      </c>
      <c r="S99" s="11">
        <v>2</v>
      </c>
      <c r="T99" s="11">
        <v>4</v>
      </c>
      <c r="U99" s="11">
        <v>40</v>
      </c>
    </row>
    <row r="100" spans="1:21" x14ac:dyDescent="0.25">
      <c r="A100" t="s">
        <v>192</v>
      </c>
      <c r="B100" t="s">
        <v>201</v>
      </c>
      <c r="C100" t="s">
        <v>128</v>
      </c>
      <c r="D100" t="s">
        <v>194</v>
      </c>
      <c r="E100" t="s">
        <v>202</v>
      </c>
      <c r="F100" s="1">
        <v>9664975.4800000004</v>
      </c>
      <c r="G100">
        <v>5</v>
      </c>
      <c r="H100" s="1">
        <v>11.43</v>
      </c>
      <c r="I100" s="1">
        <v>18.309999999999999</v>
      </c>
      <c r="J100" s="1">
        <v>174637.47</v>
      </c>
      <c r="L100" s="1">
        <v>822.3</v>
      </c>
      <c r="M100" s="1">
        <v>4336.5</v>
      </c>
      <c r="O100" s="1">
        <v>69637.990000000005</v>
      </c>
      <c r="Q100" s="1">
        <v>395.16</v>
      </c>
      <c r="R100" s="11">
        <v>8</v>
      </c>
      <c r="S100" s="11">
        <v>2</v>
      </c>
      <c r="T100" s="11">
        <v>4</v>
      </c>
      <c r="U100" s="11">
        <v>40</v>
      </c>
    </row>
    <row r="101" spans="1:21" x14ac:dyDescent="0.25">
      <c r="A101" t="s">
        <v>192</v>
      </c>
      <c r="B101" t="s">
        <v>203</v>
      </c>
      <c r="C101" t="s">
        <v>128</v>
      </c>
      <c r="D101" t="s">
        <v>194</v>
      </c>
      <c r="E101" t="s">
        <v>204</v>
      </c>
      <c r="F101" s="1">
        <v>9664975.4800000004</v>
      </c>
      <c r="G101">
        <v>5</v>
      </c>
      <c r="I101" s="1">
        <v>18.309999999999999</v>
      </c>
      <c r="J101" s="1">
        <v>174637.47</v>
      </c>
      <c r="K101" s="1">
        <v>8087.37</v>
      </c>
      <c r="L101" s="1">
        <v>73.64</v>
      </c>
      <c r="M101" s="1">
        <v>4336.5</v>
      </c>
      <c r="N101" s="1">
        <v>14642.48</v>
      </c>
      <c r="O101" s="1">
        <v>69637.990000000005</v>
      </c>
      <c r="P101" s="1">
        <v>6.24</v>
      </c>
      <c r="Q101" s="1">
        <v>395.16</v>
      </c>
      <c r="R101" s="11"/>
      <c r="S101" s="11">
        <v>2</v>
      </c>
      <c r="T101" s="11">
        <v>4</v>
      </c>
      <c r="U101" s="11">
        <v>40</v>
      </c>
    </row>
    <row r="102" spans="1:21" x14ac:dyDescent="0.25">
      <c r="A102" t="s">
        <v>192</v>
      </c>
      <c r="B102" t="s">
        <v>205</v>
      </c>
      <c r="C102" t="s">
        <v>128</v>
      </c>
      <c r="D102" t="s">
        <v>194</v>
      </c>
      <c r="E102" t="s">
        <v>206</v>
      </c>
      <c r="F102" s="1">
        <v>9664975.4800000004</v>
      </c>
      <c r="G102">
        <v>5</v>
      </c>
      <c r="H102" s="1">
        <v>6.89</v>
      </c>
      <c r="I102" s="1">
        <v>18.309999999999999</v>
      </c>
      <c r="J102" s="1">
        <v>174637.47</v>
      </c>
      <c r="K102" s="1">
        <v>50019.98</v>
      </c>
      <c r="L102" s="1">
        <v>433.39</v>
      </c>
      <c r="M102" s="1">
        <v>4336.5</v>
      </c>
      <c r="N102" s="1">
        <v>10026.07</v>
      </c>
      <c r="O102" s="1">
        <v>69637.990000000005</v>
      </c>
      <c r="P102" s="1">
        <v>267.82</v>
      </c>
      <c r="Q102" s="1">
        <v>395.16</v>
      </c>
      <c r="R102" s="11">
        <v>21</v>
      </c>
      <c r="S102" s="11">
        <v>2</v>
      </c>
      <c r="T102" s="11">
        <v>4</v>
      </c>
      <c r="U102" s="11">
        <v>40</v>
      </c>
    </row>
    <row r="103" spans="1:21" x14ac:dyDescent="0.25">
      <c r="A103" t="s">
        <v>192</v>
      </c>
      <c r="B103" t="s">
        <v>207</v>
      </c>
      <c r="C103" t="s">
        <v>128</v>
      </c>
      <c r="D103" t="s">
        <v>194</v>
      </c>
      <c r="E103" t="s">
        <v>208</v>
      </c>
      <c r="F103" s="1">
        <v>9664975.4800000004</v>
      </c>
      <c r="G103">
        <v>5</v>
      </c>
      <c r="I103" s="1">
        <v>18.309999999999999</v>
      </c>
      <c r="J103" s="1">
        <v>174637.47</v>
      </c>
      <c r="K103" s="1">
        <v>68919.39</v>
      </c>
      <c r="L103" s="1">
        <v>116.61</v>
      </c>
      <c r="M103" s="1">
        <v>4336.5</v>
      </c>
      <c r="N103" s="1">
        <v>25497.9</v>
      </c>
      <c r="O103" s="1">
        <v>69637.990000000005</v>
      </c>
      <c r="P103" s="1">
        <v>5.75</v>
      </c>
      <c r="Q103" s="1">
        <v>395.16</v>
      </c>
      <c r="R103" s="11">
        <v>23</v>
      </c>
      <c r="S103" s="11">
        <v>2</v>
      </c>
      <c r="T103" s="11">
        <v>4</v>
      </c>
      <c r="U103" s="11">
        <v>40</v>
      </c>
    </row>
    <row r="104" spans="1:21" x14ac:dyDescent="0.25">
      <c r="A104" t="s">
        <v>209</v>
      </c>
      <c r="B104" t="s">
        <v>210</v>
      </c>
      <c r="C104" t="s">
        <v>28</v>
      </c>
      <c r="D104" t="s">
        <v>211</v>
      </c>
      <c r="E104" t="s">
        <v>212</v>
      </c>
      <c r="F104" s="1">
        <v>668565.63</v>
      </c>
      <c r="L104" s="1">
        <v>52.63</v>
      </c>
      <c r="M104" s="1">
        <v>52.63</v>
      </c>
      <c r="R104" s="11"/>
      <c r="S104" s="11">
        <v>1</v>
      </c>
    </row>
    <row r="105" spans="1:21" x14ac:dyDescent="0.25">
      <c r="A105" t="s">
        <v>209</v>
      </c>
      <c r="B105" t="s">
        <v>213</v>
      </c>
      <c r="C105" t="s">
        <v>28</v>
      </c>
      <c r="D105" t="s">
        <v>211</v>
      </c>
      <c r="F105" s="1">
        <v>668565.63</v>
      </c>
      <c r="L105" s="1">
        <v>0</v>
      </c>
      <c r="M105" s="1">
        <v>52.63</v>
      </c>
      <c r="R105" s="11"/>
      <c r="S105" s="11">
        <v>1</v>
      </c>
    </row>
    <row r="106" spans="1:21" x14ac:dyDescent="0.25">
      <c r="A106" t="s">
        <v>214</v>
      </c>
      <c r="B106" t="s">
        <v>215</v>
      </c>
      <c r="C106" t="s">
        <v>2</v>
      </c>
      <c r="D106" t="s">
        <v>216</v>
      </c>
      <c r="F106" s="1">
        <v>239069.74</v>
      </c>
      <c r="L106" s="1">
        <v>0</v>
      </c>
      <c r="M106" s="1">
        <v>166.07</v>
      </c>
      <c r="R106" s="11"/>
    </row>
    <row r="107" spans="1:21" x14ac:dyDescent="0.25">
      <c r="A107" t="s">
        <v>214</v>
      </c>
      <c r="B107" t="s">
        <v>86</v>
      </c>
      <c r="C107" t="s">
        <v>2</v>
      </c>
      <c r="D107" t="s">
        <v>216</v>
      </c>
      <c r="E107" t="s">
        <v>217</v>
      </c>
      <c r="F107" s="1">
        <v>239069.74</v>
      </c>
      <c r="L107" s="1">
        <v>166.07</v>
      </c>
      <c r="M107" s="1">
        <v>166.07</v>
      </c>
      <c r="R107" s="11"/>
    </row>
  </sheetData>
  <phoneticPr fontId="18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Consolidados</vt:lpstr>
      <vt:lpstr>Observatório do Meio Ambiente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Canuto</dc:creator>
  <cp:lastModifiedBy>Allan Canuto</cp:lastModifiedBy>
  <dcterms:created xsi:type="dcterms:W3CDTF">2021-02-04T17:08:01Z</dcterms:created>
  <dcterms:modified xsi:type="dcterms:W3CDTF">2021-02-18T20:20:52Z</dcterms:modified>
</cp:coreProperties>
</file>