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41"/>
  <c i="2" r="C42"/>
  <c i="2" r="C43"/>
  <c i="2" r="C44"/>
  <c i="2" r="C45"/>
  <c i="2" r="C46"/>
  <c i="2" r="C47"/>
  <c i="2" r="C48"/>
  <c i="2" r="C49"/>
  <c i="2" r="C50"/>
  <c i="2" r="C51"/>
  <c i="2" r="C52"/>
  <c i="2" r="C53"/>
  <c i="2" r="C54"/>
  <c i="2" r="C55"/>
  <c i="2" r="C56"/>
  <c i="2" r="C57"/>
  <c i="2" r="C58"/>
  <c i="2" r="C59"/>
  <c i="2" r="C60"/>
  <c i="2" r="C61"/>
  <c i="2" r="C62"/>
  <c i="2" r="C63"/>
  <c i="2" r="C64"/>
  <c i="2" r="C65"/>
  <c i="2" r="C66"/>
  <c i="2" r="C67"/>
  <c i="2" r="C68"/>
  <c i="2" r="C69"/>
  <c i="2" r="C70"/>
  <c i="2" r="C71"/>
  <c i="2" r="C72"/>
  <c i="2" r="C73"/>
  <c i="2" r="C74"/>
  <c i="2" r="C75"/>
  <c i="2" r="C76"/>
  <c i="2" r="C77"/>
  <c i="2" r="C78"/>
  <c i="2" r="C79"/>
  <c i="2" r="C80"/>
  <c i="2" r="C81"/>
  <c i="2" r="C82"/>
  <c i="2" r="C83"/>
  <c i="2" r="C84"/>
  <c i="2" r="C85"/>
  <c i="2" r="C86"/>
  <c i="2" r="C87"/>
  <c i="2" r="C88"/>
  <c i="2" r="C89"/>
  <c i="2" r="C90"/>
  <c i="2" r="C91"/>
  <c i="2" r="C92"/>
  <c i="2" r="C93"/>
  <c i="2" r="C94"/>
  <c i="2" r="C95"/>
  <c i="2" r="C96"/>
  <c i="2" r="C97"/>
  <c i="2" r="C98"/>
  <c i="2" r="C99"/>
  <c i="2" r="C100"/>
  <c i="2" r="C101"/>
  <c i="2" r="C102"/>
  <c i="2" r="C103"/>
  <c i="2" r="C104"/>
  <c i="2" r="C105"/>
  <c i="2" r="C106"/>
  <c i="2" r="C107"/>
  <c i="2" r="C108"/>
  <c i="2" r="C109"/>
  <c i="2" r="C110"/>
  <c i="2" r="C111"/>
  <c i="2" r="C112"/>
  <c i="2" r="C113"/>
  <c i="2" r="C114"/>
  <c i="2" r="C115"/>
  <c i="2" r="C116"/>
  <c i="2" r="C117"/>
  <c i="2" r="C118"/>
  <c i="2" r="C119"/>
  <c i="2" r="C120"/>
  <c i="2" r="C121"/>
  <c i="2" r="C122"/>
  <c i="2" r="C123"/>
  <c i="2" r="C124"/>
  <c i="2" r="C125"/>
  <c i="2" r="C126"/>
  <c i="2" r="C127"/>
  <c i="2" r="C128"/>
  <c i="2" r="C129"/>
  <c i="2" r="C130"/>
  <c i="2" r="C131"/>
  <c i="2" r="C132"/>
  <c i="2" r="C133"/>
  <c i="2" r="C134"/>
  <c i="2" r="C135"/>
  <c i="2" r="C136"/>
  <c i="2" r="C137"/>
  <c i="2" r="C138"/>
  <c i="2" r="C139"/>
  <c i="2" r="C140"/>
  <c i="2" r="C141"/>
  <c i="2" r="C142"/>
  <c i="2" r="C143"/>
  <c i="2" r="C144"/>
  <c i="2" r="C145"/>
  <c i="2" r="C146"/>
  <c i="2" r="C147"/>
  <c i="2" r="C148"/>
  <c i="2" r="C149"/>
  <c i="2" r="C150"/>
  <c i="2" r="C151"/>
  <c i="2" r="C152"/>
  <c i="2" r="C153"/>
  <c i="2" r="C154"/>
  <c i="2" r="C155"/>
  <c i="2" r="C156"/>
  <c i="2" r="C157"/>
  <c i="2" r="C158"/>
  <c i="2" r="C159"/>
  <c i="2" r="C160"/>
  <c i="2" r="C161"/>
  <c i="2" r="C162"/>
  <c i="2" r="C163"/>
  <c i="2" r="C164"/>
  <c i="2" r="C165"/>
  <c i="2" r="C166"/>
  <c i="2" r="C167"/>
  <c i="2" r="C168"/>
  <c i="2" r="C169"/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41"/>
  <c i="2" r="E42"/>
  <c i="2" r="E43"/>
  <c i="2" r="E44"/>
  <c i="2" r="E45"/>
  <c i="2" r="E46"/>
  <c i="2" r="E47"/>
  <c i="2" r="E48"/>
  <c i="2" r="E49"/>
  <c i="2" r="E50"/>
  <c i="2" r="E51"/>
  <c i="2" r="E52"/>
  <c i="2" r="E53"/>
  <c i="2" r="E54"/>
  <c i="2" r="E55"/>
  <c i="2" r="E56"/>
  <c i="2" r="E57"/>
  <c i="2" r="E58"/>
  <c i="2" r="E59"/>
  <c i="2" r="E60"/>
  <c i="2" r="E61"/>
  <c i="2" r="E62"/>
  <c i="2" r="E63"/>
  <c i="2" r="E64"/>
  <c i="2" r="E65"/>
  <c i="2" r="E66"/>
  <c i="2" r="E67"/>
  <c i="2" r="E68"/>
  <c i="2" r="E69"/>
  <c i="2" r="E70"/>
  <c i="2" r="E71"/>
  <c i="2" r="E72"/>
  <c i="2" r="E73"/>
  <c i="2" r="E74"/>
  <c i="2" r="E75"/>
  <c i="2" r="E76"/>
  <c i="2" r="E77"/>
  <c i="2" r="E78"/>
  <c i="2" r="E79"/>
  <c i="2" r="E80"/>
  <c i="2" r="E81"/>
  <c i="2" r="E82"/>
  <c i="2" r="E83"/>
  <c i="2" r="E84"/>
  <c i="2" r="E85"/>
  <c i="2" r="E86"/>
  <c i="2" r="E87"/>
  <c i="2" r="E88"/>
  <c i="2" r="E89"/>
  <c i="2" r="E90"/>
  <c i="2" r="E91"/>
  <c i="2" r="E92"/>
  <c i="2" r="E93"/>
  <c i="2" r="E94"/>
  <c i="2" r="E95"/>
  <c i="2" r="E96"/>
  <c i="2" r="E97"/>
  <c i="2" r="E98"/>
  <c i="2" r="E99"/>
  <c i="2" r="E100"/>
  <c i="2" r="E101"/>
  <c i="2" r="E102"/>
  <c i="2" r="E103"/>
  <c i="2" r="E104"/>
  <c i="2" r="E105"/>
  <c i="2" r="E106"/>
  <c i="2" r="E107"/>
  <c i="2" r="E108"/>
  <c i="2" r="E109"/>
  <c i="2" r="E110"/>
  <c i="2" r="E111"/>
  <c i="2" r="E112"/>
  <c i="2" r="E113"/>
  <c i="2" r="E114"/>
  <c i="2" r="E115"/>
  <c i="2" r="E116"/>
  <c i="2" r="E117"/>
  <c i="2" r="E118"/>
  <c i="2" r="E119"/>
  <c i="2" r="E120"/>
  <c i="2" r="E121"/>
  <c i="2" r="E122"/>
  <c i="2" r="E123"/>
  <c i="2" r="E124"/>
  <c i="2" r="E125"/>
  <c i="2" r="E126"/>
  <c i="2" r="E127"/>
  <c i="2" r="E128"/>
  <c i="2" r="E129"/>
  <c i="2" r="E130"/>
  <c i="2" r="E131"/>
  <c i="2" r="E132"/>
  <c i="2" r="E133"/>
  <c i="2" r="E134"/>
  <c i="2" r="E135"/>
  <c i="2" r="E136"/>
  <c i="2" r="E137"/>
  <c i="2" r="E138"/>
  <c i="2" r="E139"/>
  <c i="2" r="E140"/>
  <c i="2" r="E141"/>
  <c i="2" r="E142"/>
  <c i="2" r="E143"/>
  <c i="2" r="E144"/>
  <c i="2" r="E145"/>
  <c i="2" r="E146"/>
  <c i="2" r="E147"/>
  <c i="2" r="E148"/>
  <c i="2" r="E149"/>
  <c i="2" r="E150"/>
  <c i="2" r="E151"/>
  <c i="2" r="E152"/>
  <c i="2" r="E153"/>
  <c i="2" r="E154"/>
  <c i="2" r="E155"/>
  <c i="2" r="E156"/>
  <c i="2" r="E157"/>
  <c i="2" r="E158"/>
  <c i="2" r="E159"/>
  <c i="2" r="E160"/>
  <c i="2" r="E161"/>
  <c i="2" r="E162"/>
  <c i="2" r="E163"/>
  <c i="2" r="E164"/>
  <c i="2" r="E165"/>
  <c i="2" r="E166"/>
  <c i="2" r="E167"/>
  <c i="2" r="E168"/>
  <c i="2" r="E169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41"/>
  <c i="2" r="D42"/>
  <c i="2" r="D43"/>
  <c i="2" r="D44"/>
  <c i="2" r="D45"/>
  <c i="2" r="D46"/>
  <c i="2" r="D47"/>
  <c i="2" r="D48"/>
  <c i="2" r="D49"/>
  <c i="2" r="D50"/>
  <c i="2" r="D51"/>
  <c i="2" r="D52"/>
  <c i="2" r="D53"/>
  <c i="2" r="D54"/>
  <c i="2" r="D55"/>
  <c i="2" r="D56"/>
  <c i="2" r="D57"/>
  <c i="2" r="D58"/>
  <c i="2" r="D59"/>
  <c i="2" r="D60"/>
  <c i="2" r="D61"/>
  <c i="2" r="D62"/>
  <c i="2" r="D63"/>
  <c i="2" r="D64"/>
  <c i="2" r="D65"/>
  <c i="2" r="D66"/>
  <c i="2" r="D67"/>
  <c i="2" r="D68"/>
  <c i="2" r="D69"/>
  <c i="2" r="D70"/>
  <c i="2" r="D71"/>
  <c i="2" r="D72"/>
  <c i="2" r="D73"/>
  <c i="2" r="D74"/>
  <c i="2" r="D75"/>
  <c i="2" r="D76"/>
  <c i="2" r="D77"/>
  <c i="2" r="D78"/>
  <c i="2" r="D79"/>
  <c i="2" r="D80"/>
  <c i="2" r="D81"/>
  <c i="2" r="D82"/>
  <c i="2" r="D83"/>
  <c i="2" r="D84"/>
  <c i="2" r="D85"/>
  <c i="2" r="D86"/>
  <c i="2" r="D87"/>
  <c i="2" r="D88"/>
  <c i="2" r="D89"/>
  <c i="2" r="D90"/>
  <c i="2" r="D91"/>
  <c i="2" r="D92"/>
  <c i="2" r="D93"/>
  <c i="2" r="D94"/>
  <c i="2" r="D95"/>
  <c i="2" r="D96"/>
  <c i="2" r="D97"/>
  <c i="2" r="D98"/>
  <c i="2" r="D99"/>
  <c i="2" r="D100"/>
  <c i="2" r="D101"/>
  <c i="2" r="D102"/>
  <c i="2" r="D103"/>
  <c i="2" r="D104"/>
  <c i="2" r="D105"/>
  <c i="2" r="D106"/>
  <c i="2" r="D107"/>
  <c i="2" r="D108"/>
  <c i="2" r="D109"/>
  <c i="2" r="D110"/>
  <c i="2" r="D111"/>
  <c i="2" r="D112"/>
  <c i="2" r="D113"/>
  <c i="2" r="D114"/>
  <c i="2" r="D115"/>
  <c i="2" r="D116"/>
  <c i="2" r="D117"/>
  <c i="2" r="D118"/>
  <c i="2" r="D119"/>
  <c i="2" r="D120"/>
  <c i="2" r="D121"/>
  <c i="2" r="D122"/>
  <c i="2" r="D123"/>
  <c i="2" r="D124"/>
  <c i="2" r="D125"/>
  <c i="2" r="D126"/>
  <c i="2" r="D127"/>
  <c i="2" r="D128"/>
  <c i="2" r="D129"/>
  <c i="2" r="D130"/>
  <c i="2" r="D131"/>
  <c i="2" r="D132"/>
  <c i="2" r="D133"/>
  <c i="2" r="D134"/>
  <c i="2" r="D135"/>
  <c i="2" r="D136"/>
  <c i="2" r="D137"/>
  <c i="2" r="D138"/>
  <c i="2" r="D139"/>
  <c i="2" r="D140"/>
  <c i="2" r="D141"/>
  <c i="2" r="D142"/>
  <c i="2" r="D143"/>
  <c i="2" r="D144"/>
  <c i="2" r="D145"/>
  <c i="2" r="D146"/>
  <c i="2" r="D147"/>
  <c i="2" r="D148"/>
  <c i="2" r="D149"/>
  <c i="2" r="D150"/>
  <c i="2" r="D151"/>
  <c i="2" r="D152"/>
  <c i="2" r="D153"/>
  <c i="2" r="D154"/>
  <c i="2" r="D155"/>
  <c i="2" r="D156"/>
  <c i="2" r="D157"/>
  <c i="2" r="D158"/>
  <c i="2" r="D159"/>
  <c i="2" r="D160"/>
  <c i="2" r="D161"/>
  <c i="2" r="D162"/>
  <c i="2" r="D163"/>
  <c i="2" r="D164"/>
  <c i="2" r="D165"/>
  <c i="2" r="D166"/>
  <c i="2" r="D167"/>
  <c i="2" r="D168"/>
  <c i="2" r="D169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<sst xmlns="http://schemas.openxmlformats.org/spreadsheetml/2006/main" count="16987" uniqueCount="5472">
  <si>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</si>
  <si>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</si>
  <si>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</si>
  <si>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</si>
  <si>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</si>
  <si>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</si>
  <si>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</si>
  <si>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</si>
  <si>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</si>
  <si>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</si>
  <si>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</si>
  <si>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</si>
  <si>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</si>
  <si>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</si>
  <si>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</si>
  <si>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</si>
  <si>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</si>
  <si>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</si>
  <si>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</si>
  <si>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</si>
  <si>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</si>
  <si>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</si>
  <si>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</si>
  <si>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</si>
  <si>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</si>
  <si>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</si>
  <si>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</si>
  <si>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</si>
  <si>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</si>
  <si>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</si>
  <si>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</si>
  <si>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</si>
  <si>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</si>
  <si>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</si>
  <si>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</si>
  <si>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</si>
  <si>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</si>
  <si>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</si>
  <si>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</si>
  <si>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</si>
  <si>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</si>
  <si>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</si>
  <si>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</si>
  <si>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</si>
  <si>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</si>
  <si>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</si>
  <si>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</si>
  <si>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</si>
  <si>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</si>
  <si>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</si>
  <si>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</si>
  <si>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</si>
  <si>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</si>
  <si>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</si>
  <si>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</si>
  <si>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</si>
  <si>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</si>
  <si>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</si>
  <si>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</si>
  <si>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</si>
  <si>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</si>
  <si>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</si>
  <si>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</si>
  <si>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</si>
  <si>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</si>
  <si>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</si>
  <si>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</si>
  <si>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</si>
  <si>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</si>
  <si>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</si>
  <si>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</si>
  <si>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</si>
  <si>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</si>
  <si>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</si>
  <si>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</si>
  <si>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</si>
  <si>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</si>
  <si>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</si>
  <si>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</si>
  <si>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</si>
  <si>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</si>
  <si>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</si>
  <si>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</si>
  <si>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</si>
  <si>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</si>
  <si>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</si>
  <si>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</si>
  <si>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</si>
  <si>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</si>
  <si>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</si>
  <si>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</si>
  <si>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</si>
  <si>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</si>
  <si>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</si>
  <si>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</si>
  <si>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</si>
  <si>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</si>
  <si>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</si>
  <si>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</si>
  <si>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</si>
  <si>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</si>
  <si>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</si>
  <si>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</si>
  <si>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</si>
  <si>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</si>
  <si>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</si>
  <si>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</si>
  <si>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</si>
  <si>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</si>
  <si>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</si>
  <si>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</si>
  <si>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</si>
  <si>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</si>
  <si>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</si>
  <si>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</si>
  <si>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</si>
  <si>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</si>
  <si>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</si>
  <si>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</si>
  <si>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</si>
  <si>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</si>
  <si>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</si>
  <si>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</si>
  <si>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</si>
  <si>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</si>
  <si>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</si>
  <si>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</si>
  <si>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</si>
  <si>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</si>
  <si>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</si>
  <si>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</si>
  <si>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</si>
  <si>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</si>
  <si>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</si>
  <si>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</si>
  <si>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</si>
  <si>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</si>
  <si>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</si>
  <si>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</si>
  <si>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</si>
  <si>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</si>
  <si>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</si>
  <si>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</si>
  <si>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</si>
  <si>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</si>
  <si>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</si>
  <si>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</si>
  <si>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</si>
  <si>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</si>
  <si>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</si>
  <si>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</si>
  <si>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</si>
  <si>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</si>
  <si>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</si>
  <si>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</si>
  <si>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</si>
  <si>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</si>
  <si>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</si>
  <si>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</si>
  <si>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</si>
  <si>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</si>
  <si>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</si>
  <si>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</si>
  <si>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</si>
  <si>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</si>
  <si>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</si>
  <si>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</si>
  <si>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</si>
  <si>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</si>
  <si>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</si>
  <si>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</si>
  <si>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</si>
  <si>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</si>
  <si>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</si>
  <si>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</si>
  <si>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</si>
  <si>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</si>
  <si>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</si>
  <si>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</si>
  <si>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</si>
  <si>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</si>
  <si>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</si>
  <si>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</si>
  <si>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</si>
  <si>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</si>
  <si>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</si>
  <si>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</si>
  <si>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</si>
  <si>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</si>
  <si>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</si>
  <si>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</si>
  <si>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</si>
  <si>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</si>
  <si>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</si>
  <si>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</si>
  <si>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</si>
  <si>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</si>
  <si>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</si>
  <si>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</si>
  <si>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</si>
  <si>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</si>
  <si>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</si>
  <si>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</si>
  <si>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</si>
  <si>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</si>
  <si>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</si>
  <si>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</si>
  <si>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</si>
  <si>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</si>
  <si>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</si>
  <si>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</si>
  <si>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</si>
  <si>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</si>
  <si>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</si>
  <si>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</si>
  <si>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</si>
  <si>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</si>
  <si>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</si>
  <si>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</si>
  <si>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</si>
  <si>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</si>
  <si>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</si>
  <si>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</si>
  <si>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</si>
  <si>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</si>
  <si>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</si>
  <si>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</si>
  <si>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</si>
  <si>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</si>
  <si>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</si>
  <si>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</si>
  <si>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</si>
  <si>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</si>
  <si>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</si>
  <si>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</si>
  <si>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</si>
  <si>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</si>
  <si>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</si>
  <si>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</si>
  <si>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</si>
  <si>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</si>
  <si>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</si>
  <si>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</si>
  <si>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</si>
  <si>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</si>
  <si>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</si>
  <si>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</si>
  <si>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</si>
  <si>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</si>
  <si>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</si>
  <si>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</si>
  <si>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</si>
  <si>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</si>
  <si>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</si>
  <si>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</si>
  <si>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</si>
  <si>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</si>
  <si>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</si>
  <si>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</si>
  <si>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</si>
  <si>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</si>
  <si>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</si>
  <si>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</si>
  <si>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</si>
  <si>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</si>
  <si>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</si>
  <si>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</si>
  <si>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</si>
  <si>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</si>
  <si>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</si>
  <si>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</si>
  <si>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</si>
  <si>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</si>
  <si>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</si>
  <si>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</si>
  <si>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</si>
  <si>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</si>
  <si>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</si>
  <si>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</si>
  <si>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</si>
  <si>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</si>
  <si>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</si>
  <si>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</si>
  <si>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</si>
  <si>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</si>
  <si>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</si>
  <si>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</si>
  <si>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</si>
  <si>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</si>
  <si>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</si>
  <si>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</si>
  <si>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</si>
  <si>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</si>
  <si>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</si>
  <si>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</si>
  <si>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</si>
  <si>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</si>
  <si>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</si>
  <si>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</si>
  <si>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</si>
  <si>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</si>
  <si>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</si>
  <si>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</si>
  <si>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</si>
  <si>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</si>
  <si>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</si>
  <si>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</si>
  <si>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</si>
  <si>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</si>
  <si>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</si>
  <si>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</si>
  <si>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</si>
  <si>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</si>
  <si>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</si>
  <si>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</si>
  <si>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</si>
  <si>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</si>
  <si>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</si>
  <si>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</si>
  <si>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</si>
  <si>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</si>
  <si>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</si>
  <si>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</si>
  <si>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</si>
  <si>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</si>
  <si>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</si>
  <si>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</si>
  <si>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</si>
  <si>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</si>
  <si>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</si>
  <si>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</si>
  <si>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</si>
  <si>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</si>
  <si>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</si>
  <si>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</si>
  <si>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</si>
  <si>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</si>
  <si>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</si>
  <si>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</si>
  <si>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</si>
  <si>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</si>
  <si>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</si>
  <si>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</si>
  <si>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</si>
  <si>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</si>
  <si>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</si>
  <si>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</si>
  <si>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</si>
  <si>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</si>
  <si>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</si>
  <si>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</si>
  <si>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</si>
  <si>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</si>
  <si>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</si>
  <si>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</si>
  <si>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</si>
  <si>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</si>
  <si>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</si>
  <si>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</si>
  <si>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</si>
  <si>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</si>
  <si>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</si>
  <si>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</si>
  <si>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</si>
  <si>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</si>
  <si>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</si>
  <si>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</si>
  <si>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</si>
  <si>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</si>
  <si>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</si>
  <si>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</si>
  <si>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</si>
  <si>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</si>
  <si>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</si>
  <si>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</si>
  <si>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</si>
  <si>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</si>
  <si>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</si>
  <si>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</si>
  <si>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</si>
  <si>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</si>
  <si>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</si>
  <si>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</si>
  <si>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</si>
  <si>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</si>
  <si>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</si>
  <si>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</si>
  <si>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</si>
  <si>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</si>
  <si>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</si>
  <si>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</si>
  <si>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</si>
  <si>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</si>
  <si>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</si>
  <si>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</si>
  <si>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</si>
  <si>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</si>
  <si>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</si>
  <si>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</si>
  <si>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</si>
  <si>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</si>
  <si>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</si>
  <si>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</si>
  <si>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</si>
  <si>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</si>
  <si>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</si>
  <si>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</si>
  <si>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</si>
  <si>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</si>
  <si>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</si>
  <si>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</si>
  <si>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</si>
  <si>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</si>
  <si>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</si>
  <si>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</si>
  <si>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</si>
  <si>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</si>
  <si>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</si>
  <si>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</si>
  <si>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</si>
  <si>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</si>
  <si>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</si>
  <si>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</si>
  <si>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</si>
  <si>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</si>
  <si>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</si>
  <si>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</si>
  <si>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</si>
  <si>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</si>
  <si>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</si>
  <si>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</si>
  <si>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</si>
  <si>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</si>
  <si>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</si>
  <si>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</si>
  <si>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</si>
  <si>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</si>
  <si>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</si>
  <si>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</si>
  <si>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</si>
  <si>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</si>
  <si>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</si>
  <si>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</si>
  <si>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</si>
  <si>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</si>
  <si>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</si>
  <si>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</si>
  <si>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</si>
  <si>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</si>
  <si>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</si>
  <si>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</si>
  <si>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</si>
  <si>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</si>
  <si>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</si>
  <si>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</si>
  <si>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</si>
  <si>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</si>
  <si>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</si>
  <si>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</si>
  <si>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</si>
  <si>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</si>
  <si>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</si>
  <si>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</si>
  <si>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</si>
  <si>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</si>
  <si>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</si>
  <si>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</si>
  <si>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</si>
  <si>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</si>
  <si>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</si>
  <si>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</si>
  <si>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</si>
  <si>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</si>
  <si>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</si>
  <si>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</si>
  <si>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</si>
  <si>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</si>
  <si>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</si>
  <si>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</si>
  <si>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</si>
  <si>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</si>
  <si>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</si>
  <si>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</si>
  <si>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</si>
  <si>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</si>
  <si>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</si>
  <si>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</si>
  <si>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</si>
  <si>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</si>
  <si>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</si>
  <si>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</si>
  <si>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</si>
  <si>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</si>
  <si>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</si>
  <si>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</si>
  <si>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</si>
  <si>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</si>
  <si>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</si>
  <si>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</si>
  <si>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</si>
  <si>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</si>
  <si>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</si>
  <si>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</si>
  <si>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</si>
  <si>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</si>
  <si>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</si>
  <si>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</si>
  <si>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</si>
  <si>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</si>
  <si>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</si>
  <si>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</si>
  <si>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</si>
  <si>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</si>
  <si>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</si>
  <si>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</si>
  <si>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</si>
  <si>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</si>
  <si>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</si>
  <si>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</si>
  <si>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</si>
  <si>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</si>
  <si>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</si>
  <si>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</si>
  <si>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</si>
  <si>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</si>
  <si>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</si>
  <si>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</si>
  <si>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</si>
  <si>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</si>
  <si>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</si>
  <si>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</si>
  <si>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</si>
  <si>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</si>
  <si>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</si>
  <si>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</si>
  <si>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</si>
  <si>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</si>
  <si>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</si>
  <si>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</si>
  <si>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</si>
  <si>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</si>
  <si>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</si>
  <si>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</si>
  <si>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</si>
  <si>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</si>
  <si>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</si>
  <si>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</si>
  <si>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</si>
  <si>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</si>
  <si>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</si>
  <si>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</si>
  <si>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</si>
  <si>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</si>
  <si>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</si>
  <si>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</si>
  <si>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</si>
  <si>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</si>
  <si>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</si>
  <si>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</si>
  <si>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</si>
  <si>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</si>
  <si>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</si>
  <si>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</si>
  <si>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</si>
  <si>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</si>
  <si>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</si>
  <si>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</si>
  <si>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</si>
  <si>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</si>
  <si>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</si>
  <si>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</si>
  <si>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</si>
  <si>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</si>
  <si>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</si>
  <si>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</si>
  <si>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</si>
  <si>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</si>
  <si>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</si>
  <si>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</si>
  <si>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</si>
  <si>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</si>
  <si>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</si>
  <si>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</si>
  <si>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</si>
  <si>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</si>
  <si>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</si>
  <si>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</si>
  <si>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</si>
  <si>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</si>
  <si>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</si>
  <si>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</si>
  <si>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</si>
  <si>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</si>
  <si>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</si>
  <si>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</si>
  <si>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</si>
  <si>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</si>
  <si>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</si>
  <si>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</si>
  <si>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</si>
  <si>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</si>
  <si>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</si>
  <si>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</si>
  <si>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</si>
  <si>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</si>
  <si>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</si>
  <si>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</si>
  <si>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</si>
  <si>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</si>
  <si>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</si>
  <si>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</si>
  <si>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</si>
  <si>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</si>
  <si>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</si>
  <si>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</si>
  <si>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</si>
  <si>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</si>
  <si>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</si>
  <si>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</si>
  <si>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</si>
  <si>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</si>
  <si>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</si>
  <si>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</si>
  <si>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</si>
  <si>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</si>
  <si>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</si>
  <si>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</si>
  <si>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</si>
  <si>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</si>
  <si>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</si>
  <si>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</si>
  <si>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</si>
  <si>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</si>
  <si>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</si>
  <si>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</si>
  <si>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</si>
  <si>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</si>
  <si>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</si>
  <si>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</si>
  <si>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</si>
  <si>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</si>
  <si>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</si>
  <si>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</si>
  <si>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</si>
  <si>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</si>
  <si>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</si>
  <si>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</si>
  <si>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</si>
  <si>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</si>
  <si>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</si>
  <si>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</si>
  <si>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</si>
  <si>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</si>
  <si>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</si>
  <si>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</si>
  <si>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</si>
  <si>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</si>
  <si>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</si>
  <si>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</si>
  <si>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</si>
  <si>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</si>
  <si>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</si>
  <si>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</si>
  <si>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</si>
  <si>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</si>
  <si>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</si>
  <si>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</si>
  <si>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</si>
  <si>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</si>
  <si>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</si>
  <si>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</si>
  <si>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</si>
  <si>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</si>
  <si>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</si>
  <si>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</si>
  <si>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</si>
  <si>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</si>
  <si>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</si>
  <si>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</si>
  <si>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</si>
  <si>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</si>
  <si>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</si>
  <si>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</si>
  <si>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</si>
  <si>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</si>
  <si>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</si>
  <si>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</si>
  <si>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</si>
  <si>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</si>
  <si>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</si>
  <si>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</si>
  <si>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</si>
  <si>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</si>
  <si>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</si>
  <si>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</si>
  <si>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</si>
  <si>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</si>
  <si>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</si>
  <si>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</si>
  <si>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</si>
  <si>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</si>
  <si>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</si>
  <si>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</si>
  <si>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</si>
  <si>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</si>
  <si>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</si>
  <si>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</si>
  <si>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</si>
  <si>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</si>
  <si>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</si>
  <si>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</si>
  <si>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</si>
  <si>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</si>
  <si>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</si>
  <si>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</si>
  <si>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</si>
  <si>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</si>
  <si>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</si>
  <si>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</si>
  <si>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</si>
  <si>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</si>
  <si>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</si>
  <si>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</si>
  <si>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</si>
  <si>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</si>
  <si>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</si>
  <si>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</si>
  <si>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</si>
  <si>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</si>
  <si>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</si>
  <si>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</si>
  <si>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</si>
  <si>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</si>
  <si>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</si>
  <si>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</si>
  <si>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</si>
  <si>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</si>
  <si>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</si>
  <si>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</si>
  <si>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</si>
  <si>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</si>
  <si>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</si>
  <si>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</si>
  <si>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</si>
  <si>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</si>
  <si>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</si>
  <si>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</si>
  <si>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</si>
  <si>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</si>
  <si>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</si>
  <si>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</si>
  <si>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</si>
  <si>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</si>
  <si>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</si>
  <si>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</si>
  <si>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</si>
  <si>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</si>
  <si>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</si>
  <si>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</si>
  <si>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</si>
  <si>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</si>
  <si>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</si>
  <si>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</si>
  <si>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</si>
  <si>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</si>
  <si>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</si>
  <si>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</si>
  <si>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</si>
  <si>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</si>
  <si>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</si>
  <si>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</si>
  <si>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</si>
  <si>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</si>
  <si>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</si>
  <si>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</si>
  <si>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</si>
  <si>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</si>
  <si>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</si>
  <si>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</si>
  <si>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</si>
  <si>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</si>
  <si>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</si>
  <si>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</si>
  <si>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</si>
  <si>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</si>
  <si>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</si>
  <si>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</si>
  <si>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</si>
  <si>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</si>
  <si>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</si>
  <si>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</si>
  <si>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</si>
  <si>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</si>
  <si>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</si>
  <si>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</si>
  <si>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</si>
  <si>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</si>
  <si>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</si>
  <si>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</si>
  <si>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</si>
  <si>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</si>
  <si>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</si>
  <si>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</si>
  <si>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</si>
  <si>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</si>
  <si>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</si>
  <si>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</si>
  <si>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</si>
  <si>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</si>
  <si>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</si>
  <si>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</si>
  <si>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</si>
  <si>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</si>
  <si>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</si>
  <si>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</si>
  <si>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</si>
  <si>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</si>
  <si>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</si>
  <si>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</si>
  <si>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</si>
  <si>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</si>
  <si>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</si>
  <si>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</si>
  <si>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</si>
  <si>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</si>
  <si>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</si>
  <si>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</si>
  <si>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</si>
  <si>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</si>
  <si>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</si>
  <si>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</si>
  <si>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</si>
  <si>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</si>
  <si>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</si>
  <si>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</si>
  <si>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</si>
  <si>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</si>
  <si>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</si>
  <si>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</si>
  <si>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</si>
  <si>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</si>
  <si>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</si>
  <si>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</si>
  <si>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</si>
  <si>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</si>
  <si>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</si>
  <si>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</si>
  <si>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</si>
  <si>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</si>
  <si>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</si>
  <si>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</si>
  <si>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</si>
  <si>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</si>
  <si>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</si>
  <si>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</si>
  <si>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</si>
  <si>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</si>
  <si>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</si>
  <si>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</si>
  <si>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</si>
  <si>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</si>
  <si>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</si>
  <si>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</si>
  <si>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</si>
  <si>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</si>
  <si>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</si>
  <si>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</si>
  <si>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</si>
  <si>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</si>
  <si>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</si>
  <si>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</si>
  <si>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</si>
  <si>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</si>
  <si>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</si>
  <si>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</si>
  <si>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</si>
  <si>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</si>
  <si>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</si>
  <si>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</si>
  <si>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</si>
  <si>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</si>
  <si>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</si>
  <si>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</si>
  <si>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</si>
  <si>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</si>
  <si>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</si>
  <si>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</si>
  <si>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</si>
  <si>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</si>
  <si>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</si>
  <si>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</si>
  <si>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</si>
  <si>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</si>
  <si>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</si>
  <si>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</si>
  <si>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</si>
  <si>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</si>
  <si>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</si>
  <si>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</si>
  <si>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</si>
  <si>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</si>
  <si>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</si>
  <si>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</si>
  <si>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</si>
  <si>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</si>
  <si>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</si>
  <si>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</si>
  <si>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</si>
  <si>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</si>
  <si>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</si>
  <si>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</si>
  <si>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</si>
  <si>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</si>
  <si>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</si>
  <si>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</si>
  <si>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</si>
  <si>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</si>
  <si>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</si>
  <si>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</si>
  <si>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</si>
  <si>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</si>
  <si>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</si>
  <si>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</si>
  <si>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</si>
  <si>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</si>
  <si>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</si>
  <si>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</si>
  <si>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</si>
  <si>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</si>
  <si>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</si>
  <si>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</si>
  <si>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</si>
  <si>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</si>
  <si>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</si>
  <si>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</si>
  <si>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</si>
  <si>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</si>
  <si>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</si>
  <si>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</si>
  <si>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</si>
  <si>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</si>
  <si>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</si>
  <si>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</si>
  <si>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</si>
  <si>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</si>
  <si>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</si>
  <si>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</si>
  <si>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</si>
  <si>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</si>
  <si>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</si>
  <si>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</si>
  <si>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</si>
  <si>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</si>
  <si>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</si>
  <si>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</si>
  <si>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</si>
  <si>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</si>
  <si>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</si>
  <si>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</si>
  <si>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</si>
  <si>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</si>
  <si>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</si>
  <si>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</si>
  <si>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</si>
  <si>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</si>
  <si>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</si>
  <si>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</si>
  <si>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</si>
  <si>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</si>
  <si>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</si>
  <si>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</si>
  <si>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</si>
  <si>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</si>
  <si>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</si>
  <si>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</si>
  <si>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</si>
  <si>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</si>
  <si>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</si>
  <si>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</si>
  <si>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</si>
  <si>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</si>
  <si>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</si>
  <si>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</si>
  <si>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</si>
  <si>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</si>
  <si>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</si>
  <si>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</si>
  <si>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</si>
  <si>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</si>
  <si>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</si>
  <si>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</si>
  <si>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</si>
  <si>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</si>
  <si>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</si>
  <si>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</si>
  <si>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</si>
  <si>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</si>
  <si>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</si>
  <si>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</si>
  <si>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</si>
  <si>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</si>
  <si>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</si>
  <si>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</si>
  <si>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</si>
  <si>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</si>
  <si>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</si>
  <si>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</si>
  <si>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</si>
  <si>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</si>
  <si>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</si>
  <si>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</si>
  <si>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</si>
  <si>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</si>
  <si>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</si>
  <si>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</si>
  <si>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</si>
  <si>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</si>
  <si>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</si>
  <si>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</si>
  <si>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</si>
  <si>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</si>
  <si>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</si>
  <si>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</si>
  <si>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</si>
  <si>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</si>
  <si>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</si>
  <si>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</si>
  <si>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</si>
  <si>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</si>
  <si>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</si>
  <si>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</si>
  <si>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</si>
  <si>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</si>
  <si>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</si>
  <si>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</si>
  <si>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</si>
  <si>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</si>
  <si>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</si>
  <si>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</si>
  <si>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</si>
  <si>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</si>
  <si>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</si>
  <si>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</si>
  <si>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</si>
  <si>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</si>
  <si>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</si>
  <si>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</si>
  <si>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</si>
  <si>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</si>
  <si>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</si>
  <si>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</si>
  <si>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</si>
  <si>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</si>
  <si>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</si>
  <si>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</si>
  <si>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</si>
  <si>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</si>
  <si>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</si>
  <si>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</si>
  <si>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</si>
  <si>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</si>
  <si>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</si>
  <si>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</si>
  <si>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</si>
  <si>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</si>
  <si>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</si>
  <si>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</si>
  <si>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</si>
  <si>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</si>
  <si>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</si>
  <si>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</si>
  <si>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</si>
  <si>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</si>
  <si>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</si>
  <si>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</si>
  <si>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</si>
  <si>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</si>
  <si>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</si>
  <si>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</si>
  <si>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</si>
  <si>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</si>
  <si>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</si>
  <si>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</si>
  <si>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</si>
  <si>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</si>
  <si>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</si>
  <si>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</si>
  <si>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</si>
  <si>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</si>
  <si>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</si>
  <si>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</si>
  <si>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</si>
  <si>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</si>
  <si>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</si>
  <si>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</si>
  <si>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</si>
  <si>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</si>
  <si>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</si>
  <si>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</si>
  <si>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</si>
  <si>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</si>
  <si>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</si>
  <si>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</si>
  <si>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</si>
  <si>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</si>
  <si>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</si>
  <si>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</si>
  <si>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</si>
  <si>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</si>
  <si>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</si>
  <si>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</si>
  <si>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</si>
  <si>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</si>
  <si>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</si>
  <si>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</si>
  <si>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</si>
  <si>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</si>
  <si>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</si>
  <si>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</si>
  <si>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</si>
  <si>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</si>
  <si>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</si>
  <si>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</si>
  <si>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</si>
  <si>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</si>
  <si>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</si>
  <si>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</si>
  <si>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</si>
  <si>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</si>
  <si>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</si>
  <si>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</si>
  <si>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</si>
  <si>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</si>
  <si>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</si>
  <si>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</si>
  <si>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</si>
  <si>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</si>
  <si>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</si>
  <si>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</si>
  <si>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</si>
  <si>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</si>
  <si>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</si>
  <si>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</si>
  <si>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</si>
  <si>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</si>
  <si>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</si>
  <si>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</si>
  <si>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</si>
  <si>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</si>
  <si>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</si>
  <si>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</si>
  <si>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</si>
  <si>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</si>
  <si>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</si>
  <si>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</si>
  <si>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</si>
  <si>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</si>
  <si>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</si>
  <si>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</si>
  <si>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</si>
  <si>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</si>
  <si>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</si>
  <si>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</si>
  <si>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</si>
  <si>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</si>
  <si>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</si>
  <si>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</si>
  <si>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</si>
  <si>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</si>
  <si>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</si>
  <si>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</si>
  <si>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</si>
  <si>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</si>
  <si>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</si>
  <si>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</si>
  <si>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</si>
  <si>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</si>
  <si>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</si>
  <si>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</si>
  <si>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</si>
  <si>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</si>
  <si>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</si>
  <si>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</si>
  <si>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</si>
  <si>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</si>
  <si>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</si>
  <si>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</si>
  <si>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</si>
  <si>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</si>
  <si>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</si>
  <si>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</si>
  <si>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</si>
  <si>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</si>
  <si>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</si>
  <si>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</si>
  <si>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</si>
  <si>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</si>
  <si>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</si>
  <si>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</si>
  <si>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</si>
  <si>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</si>
  <si>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</si>
  <si>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</si>
  <si>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</si>
  <si>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</si>
  <si>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</si>
  <si>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</si>
  <si>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</si>
  <si>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</si>
  <si>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</si>
  <si>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</si>
  <si>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</si>
  <si>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</si>
  <si>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</si>
  <si>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</si>
  <si>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</si>
  <si>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</si>
  <si>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</si>
  <si>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</si>
  <si>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</si>
  <si>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</si>
  <si>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</si>
  <si>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</si>
  <si>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</si>
  <si>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</si>
  <si>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</si>
  <si>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</si>
  <si>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</si>
  <si>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</si>
  <si>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</si>
  <si>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</si>
  <si>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</si>
  <si>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</si>
  <si>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</si>
  <si>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</si>
  <si>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</si>
  <si>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</si>
  <si>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</si>
  <si>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</si>
  <si>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</si>
  <si>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</si>
  <si>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</si>
  <si>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</si>
  <si>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</si>
  <si>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</si>
  <si>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</si>
  <si>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</si>
  <si>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</si>
  <si>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</si>
  <si>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</si>
  <si>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</si>
  <si>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</si>
  <si>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</si>
  <si>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</si>
  <si>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</si>
  <si>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</si>
  <si>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</si>
  <si>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</si>
  <si>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</si>
  <si>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</si>
  <si>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</si>
  <si>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</si>
  <si>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</si>
  <si>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</si>
  <si>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</si>
  <si>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</si>
  <si>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</si>
  <si>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</si>
  <si>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</si>
  <si>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</si>
  <si>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</si>
  <si>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</si>
  <si>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</si>
  <si>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</si>
  <si>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</si>
  <si>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</si>
  <si>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</si>
  <si>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</si>
  <si>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</si>
  <si>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</si>
  <si>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</si>
  <si>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</si>
  <si>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</si>
  <si>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</si>
  <si>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</si>
  <si>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</si>
  <si>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</si>
  <si>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</si>
  <si>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</si>
  <si>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</si>
  <si>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</si>
  <si>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</si>
  <si>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</si>
  <si>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</si>
  <si>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</si>
  <si>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</si>
  <si>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</si>
  <si>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</si>
  <si>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</si>
  <si>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</si>
  <si>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</si>
  <si>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</si>
  <si>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</si>
  <si>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</si>
  <si>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</si>
  <si>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</si>
  <si>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</si>
  <si>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</si>
  <si>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</si>
  <si>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</si>
  <si>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</si>
  <si>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</si>
  <si>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</si>
  <si>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</si>
  <si>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</si>
  <si>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</si>
  <si>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</si>
  <si>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</si>
  <si>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</si>
  <si>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</si>
  <si>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</si>
  <si>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</si>
  <si>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</si>
  <si>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</si>
  <si>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</si>
  <si>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</si>
  <si>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</si>
  <si>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</si>
  <si>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</si>
  <si>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</si>
  <si>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</si>
  <si>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</si>
  <si>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</si>
  <si>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</si>
  <si>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</si>
  <si>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</si>
  <si>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</si>
  <si>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</si>
  <si>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</si>
  <si>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</si>
  <si>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</si>
  <si>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</si>
  <si>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</si>
  <si>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</si>
  <si>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</si>
  <si>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</si>
  <si>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</si>
  <si>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</si>
  <si>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</si>
  <si>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</si>
  <si>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</si>
  <si>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</si>
  <si>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</si>
  <si>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</si>
  <si>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</si>
  <si>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</si>
  <si>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</si>
  <si>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</si>
  <si>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</si>
  <si>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</si>
  <si>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</si>
  <si>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</si>
  <si>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</si>
  <si>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</si>
  <si>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</si>
  <si>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</si>
  <si>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</si>
  <si>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</si>
  <si>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</si>
  <si>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</si>
  <si>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</si>
  <si>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</si>
  <si>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</si>
  <si>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</si>
  <si>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</si>
  <si>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</si>
  <si>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</si>
  <si>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</si>
  <si>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</si>
  <si>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</si>
  <si>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</si>
  <si>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</si>
  <si>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</si>
  <si>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</si>
  <si>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</si>
  <si>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</si>
  <si>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</si>
  <si>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</si>
  <si>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</si>
  <si>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</si>
  <si>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</si>
  <si>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</si>
  <si>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</si>
  <si>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</si>
  <si>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</si>
  <si>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</si>
  <si>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</si>
  <si>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</si>
  <si>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</si>
  <si>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</si>
  <si>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</si>
  <si>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</si>
  <si>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</si>
  <si>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</si>
  <si>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</si>
  <si>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</si>
  <si>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</si>
  <si>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</si>
  <si>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</si>
  <si>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</si>
  <si>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</si>
  <si>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</si>
  <si>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</si>
  <si>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</si>
  <si>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</si>
  <si>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</si>
  <si>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</si>
  <si>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</si>
  <si>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</si>
  <si>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</si>
  <si>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</si>
  <si>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</si>
  <si>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</si>
  <si>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</si>
  <si>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</si>
  <si>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</si>
  <si>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</si>
  <si>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</si>
  <si>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</si>
  <si>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</si>
  <si>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</si>
  <si>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</si>
  <si>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</si>
  <si>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</si>
  <si>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</si>
  <si>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</si>
  <si>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</si>
  <si>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</si>
  <si>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</si>
  <si>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</si>
  <si>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</si>
  <si>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</si>
  <si>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</si>
  <si>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</si>
  <si>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</si>
  <si>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</si>
  <si>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</si>
  <si>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</si>
  <si>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</si>
  <si>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</si>
  <si>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</si>
  <si>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</si>
  <si>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</si>
  <si>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</si>
  <si>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</si>
  <si>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</si>
  <si>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</si>
  <si>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</si>
  <si>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</si>
  <si>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</si>
  <si>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</si>
  <si>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</si>
  <si>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</si>
  <si>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</si>
  <si>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</si>
  <si>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</si>
  <si>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</si>
  <si>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</si>
  <si>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</si>
  <si>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</si>
  <si>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</si>
  <si>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</si>
  <si>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</si>
  <si>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</si>
  <si>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</si>
  <si>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</si>
  <si>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</si>
  <si>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</si>
  <si>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</si>
  <si>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</si>
  <si>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</si>
  <si>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</si>
  <si>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</si>
  <si>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</si>
  <si>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</si>
  <si>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</si>
  <si>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</si>
  <si>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</si>
  <si>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</si>
  <si>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</si>
  <si>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</si>
  <si>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</si>
  <si>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</si>
  <si>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</si>
  <si>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</si>
  <si>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</si>
  <si>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</si>
  <si>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</si>
  <si>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</si>
  <si>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</si>
  <si>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</si>
  <si>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</si>
  <si>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</si>
  <si>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</si>
  <si>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</si>
  <si>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</si>
  <si>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</si>
  <si>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</si>
  <si>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</si>
  <si>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</si>
  <si>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</si>
  <si>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</si>
  <si>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</si>
  <si>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</si>
  <si>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</si>
  <si>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</si>
  <si>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</si>
  <si>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</si>
  <si>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</si>
  <si>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</si>
  <si>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</si>
  <si>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</si>
  <si>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</si>
  <si>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</si>
  <si>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</si>
  <si>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</si>
  <si>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</si>
  <si>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</si>
  <si>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</si>
  <si>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</si>
  <si>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</si>
  <si>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</si>
  <si>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</si>
  <si>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</si>
  <si>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</si>
  <si>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</si>
  <si>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</si>
  <si>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</si>
  <si>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</si>
  <si>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</si>
  <si>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</si>
  <si>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</si>
  <si>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</si>
  <si>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</si>
  <si>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</si>
  <si>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</si>
  <si>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</si>
  <si>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</si>
  <si>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</si>
  <si>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</si>
  <si>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</si>
  <si>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</si>
  <si>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</si>
  <si>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</si>
  <si>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</si>
  <si>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</si>
  <si>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</si>
  <si>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</si>
  <si>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</si>
  <si>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</si>
  <si>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</si>
  <si>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</si>
  <si>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</si>
  <si>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</si>
  <si>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</si>
  <si>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</si>
  <si>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</si>
  <si>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</si>
  <si>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</si>
  <si>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</si>
  <si>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</si>
  <si>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</si>
  <si>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</si>
  <si>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</si>
  <si>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</si>
  <si>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</si>
  <si>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</si>
  <si>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</si>
  <si>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</si>
  <si>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</si>
  <si>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</si>
  <si>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</si>
  <si>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</si>
  <si>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</si>
  <si>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</si>
  <si>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</si>
  <si>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</si>
  <si>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</si>
  <si>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</si>
  <si>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</si>
  <si>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</si>
  <si>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</si>
  <si>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</si>
  <si>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</si>
  <si>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</si>
  <si>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</si>
  <si>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</si>
  <si>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</si>
  <si>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</si>
  <si>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</si>
  <si>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</si>
  <si>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</si>
  <si>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</si>
  <si>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</si>
  <si>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</si>
  <si>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</si>
  <si>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</si>
  <si>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</si>
  <si>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</si>
  <si>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</si>
  <si>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</si>
  <si>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</si>
  <si>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</si>
  <si>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</si>
  <si>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</si>
  <si>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</si>
  <si>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</si>
  <si>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</si>
  <si>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</si>
  <si>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</si>
  <si>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</si>
  <si>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</si>
  <si>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</si>
  <si>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</si>
  <si>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</si>
  <si>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</si>
  <si>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</si>
  <si>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</si>
  <si>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</si>
  <si>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</si>
  <si>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</si>
  <si>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</si>
  <si>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</si>
  <si>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</si>
  <si>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</si>
  <si>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</si>
  <si>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</si>
  <si>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</si>
  <si>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</si>
  <si>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</si>
  <si>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</si>
  <si>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</si>
  <si>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</si>
  <si>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</si>
  <si>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</si>
  <si>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</si>
  <si>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</si>
  <si>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</si>
  <si>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</si>
  <si>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</si>
  <si>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</si>
  <si>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</si>
  <si>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</si>
  <si>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</si>
  <si>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</si>
  <si>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</si>
  <si>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</si>
  <si>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</si>
  <si>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</si>
  <si>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</si>
  <si>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</si>
  <si>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</si>
  <si>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</si>
  <si>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</si>
  <si>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</si>
  <si>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</si>
  <si>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</si>
  <si>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</si>
  <si>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</si>
  <si>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</si>
  <si>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</si>
  <si>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</si>
  <si>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</si>
  <si>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</si>
  <si>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</si>
  <si>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</si>
  <si>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</si>
  <si>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</si>
  <si>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</si>
  <si>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</si>
  <si>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</si>
  <si>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</si>
  <si>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</si>
  <si>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</si>
  <si>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</si>
  <si>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</si>
  <si>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</si>
  <si>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</si>
  <si>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</si>
  <si>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</si>
  <si>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</si>
  <si>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</si>
  <si>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</si>
  <si>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</si>
  <si>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</si>
  <si>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</si>
  <si>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</si>
  <si>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</si>
  <si>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</si>
  <si>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</si>
  <si>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</si>
  <si>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</si>
  <si>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</si>
  <si>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</si>
  <si>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</si>
  <si>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</si>
  <si>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</si>
  <si>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</si>
  <si>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</si>
  <si>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</si>
  <si>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</si>
  <si>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</si>
  <si>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</si>
  <si>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</si>
  <si>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</si>
  <si>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</si>
  <si>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</si>
  <si>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</si>
  <si>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</si>
  <si>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</si>
  <si>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</si>
  <si>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</si>
  <si>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</si>
  <si>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</si>
  <si>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</si>
  <si>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</si>
  <si>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</si>
  <si>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</si>
  <si>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</si>
  <si>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</si>
  <si>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</si>
  <si>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</si>
  <si>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</si>
  <si>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</si>
  <si>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</si>
  <si>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</si>
  <si>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</si>
  <si>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</si>
  <si>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</si>
  <si>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</si>
  <si>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</si>
  <si>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</si>
  <si>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</si>
  <si>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</si>
  <si>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</si>
  <si>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</si>
  <si>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</si>
  <si>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</si>
  <si>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</si>
  <si>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</si>
  <si>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</si>
  <si>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</si>
  <si>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</si>
  <si>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</si>
  <si>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</si>
  <si>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</si>
  <si>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</si>
  <si>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</si>
  <si>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</si>
  <si>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</si>
  <si>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</si>
  <si>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</si>
  <si>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</si>
  <si>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</si>
  <si>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</si>
  <si>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</si>
  <si>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</si>
  <si>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</si>
  <si>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</si>
  <si>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</si>
  <si>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</si>
  <si>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</si>
  <si>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</si>
  <si>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</si>
  <si>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</si>
  <si>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</si>
  <si>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</si>
  <si>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</si>
  <si>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</si>
  <si>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</si>
  <si>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</si>
  <si>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</si>
  <si>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</si>
  <si>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</si>
  <si>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</si>
  <si>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</si>
  <si>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</si>
  <si>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</si>
  <si>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</si>
  <si>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</si>
  <si>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</si>
  <si>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</si>
  <si>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</si>
  <si>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</si>
  <si>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</si>
  <si>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</si>
  <si>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</si>
  <si>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</si>
  <si>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</si>
  <si>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</si>
  <si>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</si>
  <si>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</si>
  <si>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</si>
  <si>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</si>
  <si>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</si>
  <si>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</si>
  <si>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</si>
  <si>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</si>
  <si>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</si>
  <si>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</si>
  <si>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</si>
  <si>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</si>
  <si>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</si>
  <si>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</si>
  <si>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</si>
  <si>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</si>
  <si>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</si>
  <si>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</si>
  <si>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</si>
  <si>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</si>
  <si>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</si>
  <si>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</si>
  <si>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</si>
  <si>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</si>
  <si>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</si>
  <si>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</si>
  <si>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</si>
  <si>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</si>
  <si>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</si>
  <si>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</si>
  <si>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</si>
  <si>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</si>
  <si>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</si>
  <si>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</si>
  <si>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</si>
  <si>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</si>
  <si>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</si>
  <si>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</si>
  <si>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</si>
  <si>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</si>
  <si>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</si>
  <si>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</si>
  <si>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</si>
  <si>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</si>
  <si>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</si>
  <si>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</si>
  <si>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</si>
  <si>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</si>
  <si>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</si>
  <si>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</si>
  <si>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</si>
  <si>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</si>
  <si>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</si>
  <si>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</si>
  <si>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</si>
  <si>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</si>
  <si>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</si>
  <si>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</si>
  <si>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</si>
  <si>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</si>
  <si>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</si>
  <si>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</si>
  <si>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</si>
  <si>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</si>
  <si>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</si>
  <si>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</si>
  <si>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</si>
  <si>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</si>
  <si>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</si>
  <si>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</si>
  <si>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</si>
  <si>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</si>
  <si>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</si>
  <si>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</si>
  <si>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</si>
  <si>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</si>
  <si>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</si>
  <si>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</si>
  <si>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</si>
  <si>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</si>
  <si>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</si>
  <si>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</si>
  <si>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</si>
  <si>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</si>
  <si>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</si>
  <si>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</si>
  <si>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</si>
  <si>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</si>
  <si>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</si>
  <si>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</si>
  <si>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</si>
  <si>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</si>
  <si>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</si>
  <si>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</si>
  <si>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</si>
  <si>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</si>
  <si>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</si>
  <si>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</si>
  <si>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</si>
  <si>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</si>
  <si>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</si>
  <si>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</si>
  <si>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</si>
  <si>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</si>
  <si>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</si>
  <si>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</si>
  <si>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</si>
  <si>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</si>
  <si>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</si>
  <si>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</si>
  <si>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</si>
  <si>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</si>
  <si>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</si>
  <si>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</si>
  <si>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</si>
  <si>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</si>
  <si>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</si>
  <si>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</si>
  <si>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</si>
  <si>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</si>
  <si>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</si>
  <si>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</si>
  <si>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</si>
  <si>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</si>
  <si>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</si>
  <si>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</si>
  <si>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</si>
  <si>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</si>
  <si>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</si>
  <si>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</si>
  <si>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</si>
  <si>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</si>
  <si>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</si>
  <si>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</si>
  <si>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</si>
  <si>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</si>
  <si>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</si>
  <si>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</si>
  <si>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</si>
  <si>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</si>
  <si>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</si>
  <si>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</si>
  <si>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</si>
  <si>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</si>
  <si>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</si>
  <si>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</si>
  <si>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</si>
  <si>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</si>
  <si>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</si>
  <si>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</si>
  <si>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</si>
  <si>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</si>
  <si>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</si>
  <si>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</si>
  <si>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</si>
  <si>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</si>
  <si>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</si>
  <si>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</si>
  <si>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</si>
  <si>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</si>
  <si>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</si>
  <si>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</si>
  <si>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</si>
  <si>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</si>
  <si>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</si>
  <si>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</si>
  <si>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</si>
  <si>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</si>
  <si>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</si>
  <si>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</si>
  <si>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</si>
  <si>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</si>
  <si>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</si>
  <si>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</si>
  <si>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</si>
  <si>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</si>
  <si>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</si>
  <si>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</si>
  <si>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</si>
  <si>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</si>
  <si>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</si>
  <si>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</si>
  <si>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</si>
  <si>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</si>
  <si>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</si>
  <si>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</si>
  <si>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</si>
  <si>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</si>
  <si>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</si>
  <si>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</si>
  <si>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</si>
  <si>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</si>
  <si>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</si>
  <si>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</si>
  <si>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</si>
  <si>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</si>
  <si>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</si>
  <si>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</si>
  <si>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</si>
  <si>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</si>
  <si>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</si>
  <si>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</si>
  <si>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</si>
  <si>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</si>
  <si>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</si>
  <si>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</si>
  <si>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</si>
  <si>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</si>
  <si>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</si>
  <si>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</si>
  <si>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</si>
  <si>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</si>
  <si>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</si>
  <si>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</si>
  <si>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</si>
  <si>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</si>
  <si>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</si>
  <si>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</si>
  <si>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</si>
  <si>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</si>
  <si>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</si>
  <si>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</si>
  <si>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</si>
  <si>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</si>
  <si>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</si>
  <si>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</si>
  <si>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</si>
  <si>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</si>
  <si>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</si>
  <si>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</si>
  <si>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</si>
  <si>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</si>
  <si>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</si>
  <si>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</si>
  <si>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</si>
  <si>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</si>
  <si>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</si>
  <si>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</si>
  <si>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</si>
  <si>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</si>
  <si>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</si>
  <si>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</si>
  <si>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</si>
  <si>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</si>
  <si>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</si>
  <si>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</si>
  <si>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</si>
  <si>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</si>
  <si>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</si>
  <si>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</si>
  <si>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</si>
  <si>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</si>
  <si>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</si>
  <si>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</si>
  <si>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</si>
  <si>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</si>
  <si>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</si>
  <si>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</si>
  <si>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</si>
  <si>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</si>
  <si>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</si>
  <si>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</si>
  <si>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</si>
  <si>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</si>
  <si>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</si>
  <si>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</si>
  <si>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</si>
  <si>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</si>
  <si>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</si>
  <si>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</si>
  <si>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</si>
  <si>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</si>
  <si>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</si>
  <si>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</si>
  <si>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</si>
  <si>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</si>
  <si>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</si>
  <si>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</si>
  <si>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</si>
  <si>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</si>
  <si>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</si>
  <si>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</si>
  <si>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</si>
  <si>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</si>
  <si>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</si>
  <si>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</si>
  <si>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</si>
  <si>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</si>
  <si>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</si>
  <si>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</si>
  <si>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</si>
  <si>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</si>
  <si>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</si>
  <si>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</si>
  <si>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</si>
  <si>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</si>
  <si>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</si>
  <si>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</si>
  <si>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</si>
  <si>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</si>
  <si>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</si>
  <si>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</si>
  <si>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</si>
  <si>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</si>
  <si>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</si>
  <si>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</si>
  <si>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</si>
  <si>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</si>
  <si>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</si>
  <si>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</si>
  <si>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</si>
  <si>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</si>
  <si>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</si>
  <si>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</si>
  <si>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</si>
  <si>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</si>
  <si>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</si>
  <si>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</si>
  <si>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</si>
  <si>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</si>
  <si>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</si>
  <si>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</si>
  <si>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</si>
  <si>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</si>
  <si>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</si>
  <si>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</si>
  <si>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</si>
  <si>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</si>
  <si>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</si>
  <si>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</si>
  <si>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</si>
  <si>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</si>
  <si>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</si>
  <si>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</si>
  <si>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</si>
  <si>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</si>
  <si>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</si>
  <si>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</si>
  <si>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</si>
  <si>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</si>
  <si>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</si>
  <si>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</si>
  <si>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</si>
  <si>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</si>
  <si>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</si>
  <si>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</si>
  <si>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</si>
  <si>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</si>
  <si>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</si>
  <si>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</si>
  <si>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</si>
  <si>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</si>
  <si>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</si>
  <si>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</si>
  <si>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</si>
  <si>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</si>
  <si>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</si>
  <si>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</si>
  <si>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</si>
  <si>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</si>
  <si>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</si>
  <si>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</si>
  <si>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</si>
  <si>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</si>
  <si>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</si>
  <si>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</si>
  <si>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</si>
  <si>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</si>
  <si>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</si>
  <si>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</si>
  <si>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</si>
  <si>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</si>
  <si>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</si>
  <si>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</si>
  <si>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</si>
  <si>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</si>
  <si>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</si>
  <si>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</si>
  <si>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</si>
  <si>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</si>
  <si>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</si>
  <si>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</si>
  <si>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</si>
  <si>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</si>
  <si>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</si>
  <si>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</si>
  <si>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</si>
  <si>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</si>
  <si>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</si>
  <si>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</si>
  <si>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</si>
  <si>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</si>
  <si>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</si>
  <si>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</si>
  <si>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</si>
  <si>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</si>
  <si>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</si>
  <si>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</si>
  <si>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</si>
  <si>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</si>
  <si>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</si>
  <si>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</si>
  <si>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</si>
  <si>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</si>
  <si>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</si>
  <si>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</si>
  <si>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</si>
  <si>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</si>
  <si>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</si>
  <si>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</si>
  <si>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</si>
  <si>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</si>
  <si>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</si>
  <si>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</si>
  <si>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</si>
  <si>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</si>
  <si>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</si>
  <si>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</si>
  <si>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</si>
  <si>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</si>
  <si>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</si>
  <si>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</si>
  <si>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</si>
  <si>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</si>
  <si>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</si>
  <si>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</si>
  <si>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</si>
  <si>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</si>
  <si>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</si>
  <si>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</si>
  <si>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</si>
  <si>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</si>
  <si>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</si>
  <si>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</si>
  <si>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</si>
  <si>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</si>
  <si>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</si>
  <si>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</si>
  <si>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</si>
  <si>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</si>
  <si>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</si>
  <si>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</si>
  <si>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</si>
  <si>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</si>
  <si>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</si>
  <si>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</si>
  <si>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</si>
  <si>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</si>
  <si>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</si>
  <si>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</si>
  <si>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</si>
  <si>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</si>
  <si>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</si>
  <si>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</si>
  <si>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</si>
  <si>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</si>
  <si>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</si>
  <si>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</si>
  <si>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</si>
  <si>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</si>
  <si>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</si>
  <si>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</si>
  <si>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</si>
  <si>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</si>
  <si>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</si>
  <si>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</si>
  <si>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</si>
  <si>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</si>
  <si>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</si>
  <si>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</si>
  <si>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</si>
  <si>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</si>
  <si>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</si>
  <si>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</si>
  <si>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</si>
  <si>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</si>
  <si>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</si>
  <si>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</si>
  <si>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</si>
  <si>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</si>
  <si>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</si>
  <si>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</si>
  <si>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</si>
  <si>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</si>
  <si>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</si>
  <si>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</si>
  <si>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</si>
  <si>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</si>
  <si>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</si>
  <si>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</si>
  <si>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</si>
  <si>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</si>
  <si>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</si>
  <si>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</si>
  <si>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</si>
  <si>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</si>
  <si>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</si>
  <si>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</si>
  <si>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</si>
  <si>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</si>
  <si>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</si>
  <si>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</si>
  <si>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</si>
  <si>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</si>
  <si>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</si>
  <si>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</si>
  <si>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</si>
  <si>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</si>
  <si>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</si>
  <si>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</si>
  <si>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</si>
  <si>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</si>
  <si>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</si>
  <si>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</si>
  <si>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</si>
  <si>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</si>
  <si>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</si>
  <si>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</si>
  <si>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</si>
  <si>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</si>
  <si>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</si>
  <si>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</si>
  <si>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</si>
  <si>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</si>
  <si>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</si>
  <si>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</si>
  <si>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</si>
  <si>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</si>
  <si>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</si>
  <si>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</si>
  <si>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</si>
  <si>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</si>
  <si>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</si>
  <si>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</si>
  <si>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</si>
  <si>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</si>
  <si>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</si>
  <si>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</si>
  <si>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</si>
  <si>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</si>
  <si>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</si>
  <si>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</si>
  <si>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</si>
  <si>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</si>
  <si>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</si>
  <si>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</si>
  <si>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</si>
  <si>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</si>
  <si>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</si>
  <si>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</si>
  <si>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</si>
  <si>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</si>
  <si>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</si>
  <si>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</si>
  <si>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</si>
  <si>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</si>
  <si>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</si>
  <si>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</si>
  <si>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</si>
  <si>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</si>
  <si>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</si>
  <si>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</si>
  <si>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</si>
  <si>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</si>
  <si>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</si>
  <si>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</si>
  <si>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</si>
  <si>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</si>
  <si>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</si>
  <si>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</si>
  <si>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</si>
  <si>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</si>
  <si>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</si>
  <si>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</si>
  <si>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</si>
  <si>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</si>
  <si>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</si>
  <si>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</si>
  <si>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</si>
  <si>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</si>
  <si>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</si>
  <si>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</si>
  <si>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</si>
  <si>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</si>
  <si>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</si>
  <si>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</si>
  <si>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</si>
  <si>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</si>
  <si>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</si>
  <si>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</si>
  <si>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</si>
  <si>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</si>
  <si>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</si>
  <si>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</si>
  <si>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</si>
  <si>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</si>
  <si>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</si>
  <si>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</si>
  <si>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</si>
  <si>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</si>
  <si>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</si>
  <si>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</si>
  <si>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</si>
  <si>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</si>
  <si>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</si>
  <si>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</si>
  <si>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</si>
  <si>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</si>
  <si>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</si>
  <si>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</si>
  <si>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</si>
  <si>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</si>
  <si>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</si>
  <si>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</si>
  <si>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</si>
  <si>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</si>
  <si>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</si>
  <si>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</si>
  <si>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</si>
  <si>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</si>
  <si>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</si>
  <si>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</si>
  <si>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</si>
  <si>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</si>
  <si>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</si>
  <si>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</si>
  <si>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</si>
  <si>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</si>
  <si>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</si>
  <si>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</si>
  <si>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</si>
  <si>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</si>
  <si>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</si>
  <si>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</si>
  <si>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</si>
  <si>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</si>
  <si>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</si>
  <si>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</si>
  <si>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</si>
  <si>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</si>
  <si>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</si>
  <si>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</si>
  <si>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</si>
  <si>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</si>
  <si>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</si>
  <si>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</si>
  <si>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</si>
  <si>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</si>
  <si>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</si>
  <si>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</si>
  <si>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</si>
  <si>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</si>
  <si>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</si>
  <si>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</si>
  <si>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</si>
  <si>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</si>
  <si>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</si>
  <si>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</si>
  <si>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</si>
  <si>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</si>
  <si>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</si>
  <si>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</si>
  <si>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</si>
  <si>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</si>
  <si>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</si>
  <si>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</si>
  <si>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</si>
  <si>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</si>
  <si>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</si>
  <si>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</si>
  <si>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</si>
  <si>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</si>
  <si>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</si>
  <si>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</si>
  <si>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</si>
  <si>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</si>
  <si>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</si>
  <si>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</si>
  <si>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</si>
  <si>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</si>
  <si>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</si>
  <si>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</si>
  <si>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</si>
  <si>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</si>
  <si>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</si>
  <si>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</si>
  <si>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</si>
  <si>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</si>
  <si>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</si>
  <si>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</si>
  <si>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</si>
  <si>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</si>
  <si>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</si>
  <si>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</si>
  <si>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</si>
  <si>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</si>
  <si>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</si>
  <si>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</si>
  <si>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</si>
  <si>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</si>
  <si>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</si>
  <si>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</si>
  <si>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</si>
  <si>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</si>
  <si>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</si>
  <si>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</si>
  <si>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</si>
  <si>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</si>
  <si>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</si>
  <si>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</si>
  <si>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</si>
  <si>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</si>
  <si>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</si>
  <si>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</si>
  <si>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</si>
  <si>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</si>
  <si>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</si>
  <si>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</si>
  <si>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</si>
  <si>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</si>
  <si>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</si>
  <si>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</si>
  <si>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</si>
  <si>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</si>
  <si>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</si>
  <si>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</si>
  <si>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</si>
  <si>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</si>
  <si>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</si>
  <si>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</si>
  <si>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</si>
  <si>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</si>
  <si>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</si>
  <si>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</si>
  <si>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</si>
  <si>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</si>
  <si>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</si>
  <si>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</si>
  <si>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</si>
  <si>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</si>
  <si>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</si>
  <si>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</si>
  <si>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</si>
  <si>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</si>
  <si>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</si>
  <si>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</si>
  <si>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</si>
  <si>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</si>
  <si>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</si>
  <si>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</si>
  <si>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</si>
  <si>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</si>
  <si>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</si>
  <si>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</si>
  <si>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</si>
  <si>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</si>
  <si>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</si>
  <si>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</si>
  <si>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</si>
  <si>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</si>
  <si>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</si>
  <si>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</si>
  <si>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</si>
  <si>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</si>
  <si>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</si>
  <si>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</si>
  <si>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</si>
  <si>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</si>
  <si>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</si>
  <si>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</si>
  <si>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</si>
  <si>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</si>
  <si>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</si>
  <si>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</si>
  <si>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</si>
  <si>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</si>
  <si>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</si>
  <si>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</si>
  <si>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</si>
  <si>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</si>
  <si>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</si>
  <si>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</si>
  <si>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</si>
  <si>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</si>
  <si>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</si>
  <si>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</si>
  <si>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</si>
  <si>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</si>
  <si>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</si>
  <si>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</si>
  <si>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</si>
  <si>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</si>
  <si>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</si>
  <si>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</si>
  <si>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</si>
  <si>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</si>
  <si>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</si>
  <si>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</si>
  <si>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</si>
  <si>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</si>
  <si>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</si>
  <si>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</si>
  <si>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</si>
  <si>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</si>
  <si>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</si>
  <si>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</si>
  <si>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</si>
  <si>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</si>
  <si>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</si>
  <si>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</si>
  <si>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</si>
  <si>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</si>
  <si>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</si>
  <si>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</si>
  <si>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</si>
  <si>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</si>
  <si>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</si>
  <si>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</si>
  <si>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</si>
  <si>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</si>
  <si>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</si>
  <si>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</si>
  <si>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</si>
  <si>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</si>
  <si>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</si>
  <si>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</si>
  <si>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</si>
  <si>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</si>
  <si>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</si>
  <si>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</si>
  <si>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</si>
  <si>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</si>
  <si>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</si>
  <si>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</si>
  <si>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</si>
  <si>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</si>
  <si>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</si>
  <si>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</si>
  <si>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</si>
  <si>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</si>
  <si>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</si>
  <si>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</si>
  <si>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</si>
  <si>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</si>
  <si>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</si>
  <si>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</si>
  <si>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</si>
  <si>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</si>
  <si>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</si>
  <si>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</si>
  <si>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</si>
  <si>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</si>
  <si>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</si>
  <si>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</si>
  <si>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</si>
  <si>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</si>
  <si>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</si>
  <si>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</si>
  <si>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</si>
  <si>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</si>
  <si>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</si>
  <si>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</si>
  <si>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</si>
  <si>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</si>
  <si>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</si>
  <si>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</si>
  <si>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</si>
  <si>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</si>
  <si>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</si>
  <si>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</si>
  <si>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</si>
  <si>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</si>
  <si>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</si>
  <si>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</si>
  <si>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</si>
  <si>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</si>
  <si>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</si>
  <si>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</si>
  <si>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</si>
  <si>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</si>
  <si>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</si>
  <si>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</si>
  <si>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</si>
  <si>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</si>
  <si>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</si>
  <si>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</si>
  <si>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</si>
  <si>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</si>
  <si>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</si>
  <si>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</si>
  <si>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</si>
  <si>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</si>
  <si>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</si>
  <si>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</si>
  <si>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</si>
  <si>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</si>
  <si>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</si>
  <si>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</si>
  <si>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</si>
  <si>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</si>
  <si>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</si>
  <si>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</si>
  <si>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</si>
  <si>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</si>
  <si>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</si>
  <si>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</si>
  <si>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</si>
  <si>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</si>
  <si>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</si>
  <si>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</si>
  <si>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</si>
  <si>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</si>
  <si>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</si>
  <si>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</si>
  <si>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</si>
  <si>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</si>
  <si>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</si>
  <si>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</si>
  <si>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</si>
  <si>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</si>
  <si>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</si>
  <si>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</si>
  <si>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</si>
  <si>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</si>
  <si>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</si>
  <si>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</si>
  <si>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</si>
  <si>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</si>
  <si>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</si>
  <si>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</si>
  <si>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</si>
  <si>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</si>
  <si>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</si>
  <si>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</si>
  <si>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</si>
  <si>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</si>
  <si>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</si>
  <si>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</si>
  <si>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</si>
  <si>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</si>
  <si>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</si>
  <si>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</si>
  <si>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</si>
  <si>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</si>
  <si>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</si>
  <si>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</si>
  <si>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</si>
  <si>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</si>
  <si>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</si>
  <si>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</si>
  <si>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</si>
  <si>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</si>
  <si>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</si>
  <si>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</si>
  <si>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</si>
  <si>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</si>
  <si>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</si>
  <si>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</si>
  <si>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</si>
  <si>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</si>
  <si>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</si>
  <si>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</si>
  <si>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</si>
  <si>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</si>
  <si>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</si>
  <si>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</si>
  <si>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</si>
  <si>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</si>
  <si>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</si>
  <si>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</si>
  <si>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</si>
  <si>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</si>
  <si>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</si>
  <si>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</si>
  <si>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</si>
  <si>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</si>
  <si>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</si>
  <si>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</si>
  <si>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</si>
  <si>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</si>
  <si>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</si>
  <si>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</si>
  <si>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</si>
  <si>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</si>
  <si>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</si>
  <si>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</si>
  <si>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</si>
  <si>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</si>
  <si>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</si>
  <si>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</si>
  <si>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</si>
  <si>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</si>
  <si>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</si>
  <si>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</si>
  <si>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</si>
  <si>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</si>
  <si>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</si>
  <si>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</si>
  <si>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</si>
  <si>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</si>
  <si>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</si>
  <si>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</si>
  <si>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</si>
  <si>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</si>
  <si>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</si>
  <si>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</si>
  <si>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</si>
  <si>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</si>
  <si>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</si>
  <si>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</si>
  <si>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</si>
  <si>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</si>
  <si>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</si>
  <si>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</si>
  <si>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</si>
  <si>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</si>
  <si>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</si>
  <si>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</si>
  <si>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</si>
  <si>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</si>
  <si>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</si>
  <si>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</si>
  <si>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</si>
  <si>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</si>
  <si>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</si>
  <si>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</si>
  <si>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</si>
  <si>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</si>
  <si>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</si>
  <si>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</si>
  <si>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</si>
  <si>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</si>
  <si>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</si>
  <si>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</si>
  <si>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</si>
  <si>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</si>
  <si>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</si>
  <si>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</si>
  <si>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</si>
  <si>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</si>
  <si>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</si>
  <si>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</si>
  <si>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</si>
  <si>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</si>
  <si>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</si>
  <si>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</si>
  <si>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</si>
  <si>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</si>
  <si>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</si>
  <si>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</si>
  <si>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</si>
  <si>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</si>
  <si>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</si>
  <si>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</si>
  <si>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</si>
  <si>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</si>
  <si>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</si>
  <si>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</si>
  <si>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</si>
  <si>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</si>
  <si>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</si>
  <si>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</si>
  <si>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</si>
  <si>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</si>
  <si>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</si>
  <si>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</si>
  <si>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</si>
  <si>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</si>
  <si>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</si>
  <si>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</si>
  <si>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</si>
  <si>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</si>
  <si>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</si>
  <si>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</si>
  <si>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</si>
  <si>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</si>
  <si>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</si>
  <si>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</si>
  <si>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</si>
  <si>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</si>
  <si>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</si>
  <si>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</si>
  <si>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</si>
  <si>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</si>
  <si>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</si>
  <si>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</si>
  <si>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</si>
  <si>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</si>
  <si>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</si>
  <si>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</si>
  <si>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</si>
  <si>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</si>
  <si>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</si>
  <si>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</si>
  <si>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</si>
  <si>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</si>
  <si>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</si>
  <si>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</si>
  <si>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</si>
  <si>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</si>
  <si>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</si>
  <si>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</si>
  <si>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</si>
  <si>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</si>
  <si>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</si>
  <si>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</si>
  <si>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</si>
  <si>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</si>
  <si>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</si>
  <si>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</si>
  <si>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</si>
  <si>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</si>
  <si>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</si>
  <si>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</si>
  <si>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</si>
  <si>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</si>
  <si>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</si>
  <si>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</si>
  <si>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</si>
  <si>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</si>
  <si>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</si>
  <si>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</si>
  <si>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</si>
  <si>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</si>
  <si>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</si>
  <si>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</si>
  <si>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</si>
  <si>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</si>
  <si>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</si>
  <si>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</si>
  <si>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</si>
  <si>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</si>
  <si>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</si>
  <si>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</si>
  <si>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</si>
  <si>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</si>
  <si>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</si>
  <si>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</si>
  <si>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</si>
  <si>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</si>
  <si>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</si>
  <si>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</si>
  <si>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</si>
  <si>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</si>
  <si>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</si>
  <si>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</si>
  <si>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</si>
  <si>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</si>
  <si>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</si>
  <si>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</si>
  <si>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</si>
  <si>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</si>
  <si>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</si>
  <si>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</si>
  <si>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</si>
  <si>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</si>
  <si>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</si>
  <si>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</si>
  <si>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</si>
  <si>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</si>
  <si>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</si>
  <si>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</si>
  <si>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</si>
  <si>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</si>
  <si>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</si>
  <si>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</si>
  <si>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</si>
  <si>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</si>
  <si>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</si>
  <si>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</si>
  <si>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</si>
  <si>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</si>
  <si>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</si>
  <si>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</si>
  <si>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</si>
  <si>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</si>
  <si>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</si>
  <si>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</si>
  <si>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</si>
  <si>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</si>
  <si>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</si>
  <si>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</si>
  <si>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</si>
  <si>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</si>
  <si>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</si>
  <si>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</si>
  <si>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</si>
  <si>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</si>
  <si>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</si>
  <si>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</si>
  <si>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</si>
  <si>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</si>
  <si>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</si>
  <si>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</si>
  <si>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</si>
  <si>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</si>
  <si>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</si>
  <si>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</si>
  <si>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</si>
  <si>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</si>
  <si>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</si>
  <si>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</si>
  <si>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</si>
  <si>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</si>
  <si>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</si>
  <si>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</si>
  <si>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</si>
  <si>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</si>
  <si>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</si>
  <si>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</si>
  <si>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</si>
  <si>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</si>
  <si>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</si>
  <si>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</si>
  <si>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</si>
  <si>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</si>
  <si>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</si>
  <si>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</si>
  <si>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</si>
  <si>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</si>
  <si>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</si>
  <si>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</si>
  <si>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</si>
  <si>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</si>
  <si>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</si>
  <si>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</si>
  <si>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</si>
  <si>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</si>
  <si>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</si>
  <si>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</si>
  <si>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</si>
  <si>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</si>
  <si>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</si>
  <si>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</si>
  <si>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</si>
  <si>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</si>
  <si>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</si>
  <si>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</si>
  <si>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</si>
  <si>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</si>
  <si>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</si>
  <si>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</si>
  <si>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</si>
  <si>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</si>
  <si>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</si>
  <si>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</si>
  <si>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</si>
  <si>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</si>
  <si>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</si>
  <si>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</si>
  <si>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</si>
  <si>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</si>
  <si>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</si>
  <si>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</si>
  <si>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</si>
  <si>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</si>
  <si>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</si>
  <si>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</si>
  <si>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</si>
  <si>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</si>
  <si>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</si>
  <si>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</si>
  <si>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</si>
  <si>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</si>
  <si>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</si>
  <si>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</si>
  <si>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</si>
  <si>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</si>
  <si>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</si>
  <si>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</si>
  <si>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</si>
  <si>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</si>
  <si>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</si>
  <si>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</si>
  <si>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</si>
  <si>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</si>
  <si>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</si>
  <si>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</si>
  <si>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</si>
  <si>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</si>
  <si>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</si>
  <si>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</si>
  <si>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</si>
  <si>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</si>
  <si>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</si>
  <si>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</si>
  <si>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</si>
  <si>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</si>
  <si>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</si>
  <si>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</si>
  <si>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</si>
  <si>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</si>
  <si>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</si>
  <si>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</si>
  <si>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</si>
  <si>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</si>
  <si>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</si>
  <si>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</si>
  <si>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</si>
  <si>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</si>
  <si>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</si>
  <si>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</si>
  <si>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</si>
  <si>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</si>
  <si>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</si>
  <si>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</si>
  <si>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</si>
  <si>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</si>
  <si>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</si>
  <si>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</si>
  <si>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</si>
  <si>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</si>
  <si>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</si>
  <si>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</si>
  <si>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</si>
  <si>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</si>
  <si>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</si>
  <si>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</si>
  <si>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</si>
  <si>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</si>
  <si>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</si>
  <si>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</si>
  <si>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</si>
  <si>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</si>
  <si>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</si>
  <si>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</si>
  <si>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</si>
  <si>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</si>
  <si>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</si>
  <si>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</si>
  <si>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</si>
  <si>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</si>
  <si>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</si>
  <si>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</si>
  <si>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</si>
  <si>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</si>
  <si>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</si>
  <si>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</si>
  <si>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</si>
  <si>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</si>
  <si>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</si>
  <si>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</si>
  <si>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</si>
  <si>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</si>
  <si>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</si>
  <si>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</si>
  <si>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</si>
  <si>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</si>
  <si>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</si>
  <si>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</si>
  <si>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</si>
  <si>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</si>
  <si>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</si>
  <si>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</si>
  <si>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</si>
  <si>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</si>
  <si>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</si>
  <si>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</si>
  <si>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</si>
  <si>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</si>
  <si>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</si>
  <si>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</si>
  <si>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</si>
  <si>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</si>
  <si>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</si>
  <si>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</si>
  <si>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</si>
  <si>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</si>
  <si>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</si>
  <si>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</si>
  <si>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</si>
  <si>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</si>
  <si>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</si>
  <si>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</si>
  <si>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</si>
  <si>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</si>
  <si>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</si>
  <si>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</si>
  <si>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</si>
  <si>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</si>
  <si>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</si>
  <si>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</si>
  <si>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</si>
  <si>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</si>
  <si>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</si>
  <si>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</si>
  <si>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</si>
  <si>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</si>
  <si>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</si>
  <si>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</si>
  <si>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</si>
  <si>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</si>
  <si>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</si>
  <si>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</si>
  <si>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</si>
  <si>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</si>
  <si>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</si>
  <si>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</si>
  <si>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</si>
  <si>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</si>
  <si>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</si>
  <si>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</si>
  <si>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</si>
  <si>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</si>
  <si>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</si>
  <si>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</si>
  <si>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</si>
  <si>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</si>
  <si>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</si>
  <si>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</si>
  <si>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</si>
  <si>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</si>
  <si>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</si>
  <si>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</si>
  <si>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</si>
  <si>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</si>
  <si>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</si>
  <si>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</si>
  <si>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</si>
  <si>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</si>
  <si>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</si>
  <si>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</si>
  <si>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</si>
  <si>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</si>
  <si>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</si>
  <si>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</si>
  <si>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</si>
  <si>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</si>
  <si>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</si>
  <si>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</si>
  <si>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</si>
  <si>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</si>
  <si>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</si>
  <si>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</si>
  <si>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</si>
  <si>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</si>
  <si>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</si>
  <si>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</si>
  <si>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</si>
  <si>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</si>
  <si>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</si>
  <si>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</si>
  <si>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</si>
  <si>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</si>
  <si>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</si>
  <si>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</si>
  <si>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</si>
  <si>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</si>
  <si>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</si>
  <si>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</si>
  <si>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</si>
  <si>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</si>
  <si>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</si>
  <si>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</si>
  <si>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</si>
  <si>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</si>
  <si>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</si>
  <si>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</si>
  <si>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</si>
  <si>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</si>
  <si>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</si>
  <si>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</si>
  <si>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</si>
  <si>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</si>
  <si>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</si>
  <si>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</si>
  <si>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</si>
  <si>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</si>
  <si>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</si>
  <si>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</si>
  <si>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</si>
  <si>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</si>
  <si>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</si>
  <si>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</si>
  <si>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</si>
  <si>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</si>
  <si>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</si>
  <si>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</si>
  <si>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</si>
  <si>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</si>
  <si>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</si>
  <si>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</si>
  <si>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</si>
  <si>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</si>
  <si>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</si>
  <si>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</si>
  <si>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</si>
  <si>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</si>
  <si>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</si>
  <si>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</si>
  <si>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</si>
  <si>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</si>
  <si>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</si>
  <si>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</si>
  <si>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</si>
  <si>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</si>
  <si>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</si>
  <si>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</si>
  <si>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</si>
  <si>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</si>
  <si>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</si>
  <si>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</si>
  <si>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</si>
  <si>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</si>
  <si>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</si>
  <si>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</si>
  <si>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</si>
  <si>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</si>
  <si>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</si>
  <si>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</si>
  <si>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</si>
  <si>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</si>
  <si>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</si>
  <si>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</si>
  <si>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</si>
  <si>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</si>
  <si>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</si>
  <si>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</si>
  <si>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</si>
  <si>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</si>
  <si>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</si>
  <si>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</si>
  <si>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</si>
  <si>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</si>
  <si>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</si>
  <si>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</si>
  <si>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</si>
  <si>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</si>
  <si>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</si>
  <si>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</si>
  <si>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</si>
  <si>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</si>
  <si>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</si>
  <si>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</si>
  <si>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</si>
  <si>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</si>
  <si>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</si>
  <si>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</si>
  <si>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</si>
  <si>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</si>
  <si>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</si>
  <si>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</si>
  <si>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</si>
  <si>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</si>
  <si>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</si>
  <si>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</si>
  <si>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</si>
  <si>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</si>
  <si>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</si>
  <si>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</si>
  <si>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</si>
  <si>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</si>
  <si>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</si>
  <si>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</si>
  <si>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</si>
  <si>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</si>
  <si>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</si>
  <si>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</si>
  <si>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</si>
  <si>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</si>
  <si>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</si>
  <si>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</si>
  <si>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</si>
  <si>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</si>
  <si>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</si>
  <si>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</si>
  <si>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</si>
  <si>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</si>
  <si>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</si>
  <si>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</si>
  <si>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</si>
  <si>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</si>
  <si>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</si>
  <si>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</si>
  <si>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</si>
  <si>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</si>
  <si>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</si>
  <si>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</si>
  <si>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</si>
  <si>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</si>
  <si>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</si>
  <si>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</si>
  <si>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</si>
  <si>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</si>
  <si>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</si>
  <si>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</si>
  <si>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</si>
  <si>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</si>
  <si>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</si>
  <si>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</si>
  <si>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</si>
  <si>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</si>
  <si>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</si>
  <si>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</si>
  <si>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</si>
  <si>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</si>
  <si>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</si>
  <si>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</si>
  <si>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</si>
  <si>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</si>
  <si>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</si>
  <si>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</si>
  <si>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</si>
  <si>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</si>
  <si>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</si>
  <si>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</si>
  <si>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</si>
  <si>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</si>
  <si>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</si>
  <si>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</si>
  <si>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</si>
  <si>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</si>
  <si>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</si>
  <si>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</si>
  <si>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</si>
  <si>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</si>
  <si>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</si>
  <si>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</si>
  <si>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</si>
  <si>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</si>
  <si>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</si>
  <si>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</si>
  <si>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</si>
  <si>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</si>
  <si>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</si>
  <si>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</si>
  <si>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</si>
  <si>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</si>
  <si>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</si>
  <si>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</si>
  <si>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</si>
  <si>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</si>
  <si>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</si>
  <si>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</si>
  <si>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</si>
  <si>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</si>
  <si>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</si>
  <si>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</si>
  <si>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</si>
  <si>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</si>
  <si>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</si>
  <si>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</si>
  <si>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</si>
  <si>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</si>
  <si>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</si>
  <si>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</si>
  <si>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</si>
  <si>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</si>
  <si>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</si>
  <si>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</si>
  <si>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</si>
  <si>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</si>
  <si>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</si>
  <si>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</si>
  <si>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</si>
  <si>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</si>
  <si>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</si>
  <si>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</si>
  <si>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</si>
  <si>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</si>
  <si>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</si>
  <si>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</si>
  <si>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</si>
  <si>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</si>
  <si>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</si>
  <si>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</si>
  <si>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</si>
  <si>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</si>
  <si>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</si>
  <si>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</si>
  <si>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</si>
  <si>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</si>
  <si>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</si>
  <si>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</si>
  <si>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</si>
  <si>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</si>
  <si>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</si>
  <si>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</si>
  <si>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</si>
  <si>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</si>
  <si>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</si>
  <si>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</si>
  <si>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</si>
  <si>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</si>
  <si>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</si>
  <si>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</si>
  <si>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</si>
  <si>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</si>
  <si>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</si>
  <si>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</si>
  <si>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</si>
  <si>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</si>
  <si>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</si>
  <si>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</si>
  <si>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</si>
  <si>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</si>
  <si>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</si>
  <si>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</si>
  <si>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</si>
  <si>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</si>
  <si>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</si>
  <si>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</si>
  <si>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</si>
  <si>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</si>
  <si>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</si>
  <si>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</si>
  <si>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</si>
  <si>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</si>
  <si>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</si>
  <si>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</si>
  <si>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</si>
  <si>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</si>
  <si>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</si>
  <si>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</si>
  <si>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</si>
  <si>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</si>
  <si>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</si>
  <si>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</si>
  <si>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</si>
  <si>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</si>
  <si>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</si>
  <si>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</si>
  <si>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</si>
  <si>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</si>
  <si>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</si>
  <si>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</si>
  <si>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</si>
  <si>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</si>
  <si>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</si>
  <si>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</si>
  <si>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</si>
  <si>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</si>
  <si>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</si>
  <si>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</si>
  <si>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</si>
  <si>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</si>
  <si>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</si>
  <si>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</si>
  <si>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</si>
  <si>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</si>
  <si>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</si>
  <si>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</si>
  <si>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</si>
  <si>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</si>
  <si>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</si>
  <si>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</si>
  <si>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</si>
  <si>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</si>
  <si>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</si>
  <si>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</si>
  <si>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</si>
  <si>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</si>
  <si>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</si>
  <si>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</si>
  <si>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</si>
  <si>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</si>
  <si>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</si>
  <si>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</si>
  <si>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</si>
  <si>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</si>
  <si>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</si>
  <si>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</si>
  <si>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</si>
  <si>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</si>
  <si>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</si>
  <si>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</si>
  <si>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</si>
  <si>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</si>
  <si>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</si>
  <si>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</si>
  <si>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</si>
  <si>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</si>
  <si>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</si>
  <si>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</si>
  <si>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</si>
  <si>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</si>
  <si>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</si>
  <si>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</si>
  <si>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</si>
  <si>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</si>
  <si>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</si>
  <si>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</si>
  <si>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</si>
  <si>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</si>
  <si>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</si>
  <si>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</si>
  <si>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</si>
  <si>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</si>
  <si>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</si>
  <si>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</si>
  <si>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</si>
  <si>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</si>
  <si>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</si>
  <si>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</si>
  <si>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</si>
  <si>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</si>
  <si>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</si>
  <si>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</si>
  <si>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</si>
  <si>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</si>
  <si>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</si>
  <si>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</si>
  <si>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</si>
  <si>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</si>
  <si>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</si>
  <si>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</si>
  <si>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</si>
  <si>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</si>
  <si>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</si>
  <si>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</si>
  <si>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</si>
  <si>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</si>
  <si>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</si>
  <si>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</si>
  <si>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</si>
  <si>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</si>
  <si>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</si>
  <si>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</si>
  <si>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</si>
  <si>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</si>
  <si>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</si>
  <si>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</si>
  <si>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</si>
  <si>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</si>
  <si>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</si>
  <si>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</si>
  <si>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</si>
  <si>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</si>
  <si>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</si>
  <si>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</si>
  <si>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</si>
  <si>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</si>
  <si>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</si>
  <si>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</si>
  <si>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</si>
  <si>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</si>
  <si>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</si>
  <si>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</si>
  <si>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</si>
  <si>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</si>
  <si>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</si>
  <si>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</si>
  <si>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</si>
  <si>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</si>
  <si>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</si>
  <si>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</si>
  <si>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</si>
  <si>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</si>
  <si>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</si>
  <si>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</si>
  <si>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</si>
  <si>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</si>
  <si>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</si>
  <si>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</si>
  <si>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</si>
  <si>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</si>
  <si>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</si>
  <si>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</si>
  <si>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</si>
  <si>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</si>
  <si>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</si>
  <si>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</si>
  <si>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</si>
  <si>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</si>
  <si>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</si>
  <si>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</si>
  <si>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</si>
  <si>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</si>
  <si>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</si>
  <si>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</si>
  <si>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</si>
  <si>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</si>
  <si>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</si>
  <si>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</si>
  <si>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</si>
  <si>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</si>
  <si>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</si>
  <si>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</si>
  <si>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</si>
  <si>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</si>
  <si>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</si>
  <si>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</si>
  <si>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</si>
  <si>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</si>
  <si>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</si>
  <si>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</si>
  <si>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</si>
  <si>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</si>
  <si>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</si>
  <si>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</si>
  <si>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</si>
  <si>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</si>
  <si>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</si>
  <si>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</si>
  <si>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</si>
  <si>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</si>
  <si>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</si>
  <si>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</si>
  <si>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</si>
  <si>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</si>
  <si>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</si>
  <si>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</si>
  <si>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</si>
  <si>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</si>
  <si>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</si>
  <si>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</si>
  <si>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</si>
  <si>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</si>
  <si>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</si>
  <si>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</si>
  <si>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</si>
  <si>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</si>
  <si>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</si>
  <si>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</si>
  <si>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</si>
  <si>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</si>
  <si>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</si>
  <si>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</si>
  <si>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</si>
  <si>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</si>
  <si>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</si>
  <si>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</si>
  <si>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</si>
  <si>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</si>
  <si>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</si>
  <si>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</si>
  <si>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</si>
  <si>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</si>
  <si>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</si>
  <si>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</si>
  <si>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</si>
  <si>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</si>
  <si>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</si>
  <si>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</si>
  <si>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</si>
  <si>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</si>
  <si>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</si>
  <si>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</si>
  <si>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</si>
  <si>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</si>
  <si>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</si>
  <si>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</si>
  <si>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</si>
  <si>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</si>
  <si>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</si>
  <si>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</si>
  <si>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</si>
  <si>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</si>
  <si>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</si>
  <si>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</si>
  <si>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</si>
  <si>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</si>
  <si>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</si>
  <si>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</si>
  <si>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</si>
  <si>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</si>
  <si>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</si>
  <si>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</si>
  <si>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</si>
  <si>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</si>
  <si>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</si>
  <si>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</si>
  <si>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</si>
  <si>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</si>
  <si>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</si>
  <si>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</si>
  <si>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</si>
  <si>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</si>
  <si>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</si>
  <si>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</si>
  <si>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</si>
  <si>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</si>
  <si>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</si>
  <si>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</si>
  <si>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</si>
  <si>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</si>
  <si>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</si>
  <si>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</si>
  <si>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</si>
  <si>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</si>
  <si>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</si>
  <si>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</si>
  <si>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</si>
  <si>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</si>
  <si>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</si>
  <si>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</si>
  <si>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</si>
  <si>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</si>
  <si>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</si>
  <si>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</si>
  <si>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</si>
  <si>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</si>
  <si>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</si>
  <si>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</si>
  <si>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</si>
  <si>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</si>
  <si>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</si>
  <si>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</si>
  <si>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</si>
  <si>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</si>
  <si>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</si>
  <si>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</si>
  <si>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</si>
  <si>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</si>
  <si>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</si>
  <si>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</si>
  <si>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</si>
  <si>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</si>
  <si>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</si>
  <si>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</si>
  <si>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</si>
  <si>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</si>
  <si>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</si>
  <si>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</si>
  <si>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</si>
  <si>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</si>
  <si>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</si>
  <si>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</si>
  <si>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</si>
  <si>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</si>
  <si>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</si>
  <si>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</si>
  <si>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</si>
  <si>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</si>
  <si>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</si>
  <si>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</si>
  <si>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</si>
  <si>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</si>
  <si>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</si>
  <si>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</si>
  <si>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</si>
  <si>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</si>
  <si>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</si>
  <si>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</si>
  <si>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</si>
  <si>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</si>
  <si>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</si>
  <si>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</si>
  <si>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</si>
  <si>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</si>
  <si>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</si>
  <si>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</si>
  <si>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</si>
  <si>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</si>
  <si>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</si>
  <si>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</si>
  <si>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</si>
  <si>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</si>
  <si>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</si>
  <si>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</si>
  <si>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</si>
  <si>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</si>
  <si>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</si>
  <si>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</si>
  <si>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</si>
  <si>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</si>
  <si>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</si>
  <si>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</si>
  <si>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</si>
  <si>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</si>
  <si>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</si>
  <si>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</si>
  <si>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</si>
  <si>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</si>
  <si>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</si>
  <si>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</si>
  <si>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</si>
  <si>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</si>
  <si>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</si>
  <si>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</si>
  <si>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</si>
  <si>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</si>
  <si>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</si>
  <si>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</si>
  <si>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</si>
  <si>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</si>
  <si>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</si>
  <si>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</si>
  <si>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</si>
  <si>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</si>
  <si>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</si>
  <si>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</si>
  <si>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</si>
  <si>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</si>
  <si>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</si>
  <si>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</si>
  <si>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</si>
  <si>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</si>
  <si>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</si>
  <si>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</si>
  <si>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</si>
  <si>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</si>
  <si>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</si>
  <si>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</si>
  <si>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</si>
  <si>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</si>
  <si>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</si>
  <si>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</si>
  <si>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</si>
  <si>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</si>
  <si>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</si>
  <si>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</si>
  <si>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</si>
  <si>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</si>
  <si>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</si>
  <si>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</si>
  <si>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</si>
  <si>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</si>
  <si>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</si>
  <si>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</si>
  <si>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</si>
  <si>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</si>
  <si>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</si>
  <si>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</si>
  <si>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</si>
  <si>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</si>
  <si>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</si>
  <si>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</si>
  <si>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</si>
  <si>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</si>
  <si>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</si>
  <si>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</si>
  <si>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</si>
  <si>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</si>
  <si>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</si>
  <si>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</si>
  <si>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</si>
  <si>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</si>
  <si>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</si>
  <si>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</si>
  <si>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</si>
  <si>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</si>
  <si>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</si>
  <si>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</si>
  <si>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</si>
  <si>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</si>
  <si>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</si>
  <si>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</si>
  <si>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</si>
  <si>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</si>
  <si>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</si>
  <si>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</si>
  <si>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</si>
  <si>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</si>
  <si>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</si>
  <si>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</si>
  <si>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</si>
  <si>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</si>
  <si>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</si>
  <si>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</si>
  <si>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</si>
  <si>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</si>
  <si>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</si>
  <si>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</si>
  <si>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</si>
  <si>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</si>
  <si>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</si>
  <si>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</si>
  <si>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</si>
  <si>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</si>
  <si>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</si>
  <si>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</si>
  <si>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</si>
  <si>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</si>
  <si>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</si>
  <si>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</si>
  <si>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</si>
  <si>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</si>
  <si>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</si>
  <si>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</si>
  <si>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</si>
  <si>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</si>
  <si>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</si>
  <si>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</si>
  <si>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</si>
  <si>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</si>
  <si>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</si>
  <si>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</si>
  <si>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</si>
  <si>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</si>
  <si>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</si>
  <si>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</si>
  <si>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</si>
  <si>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</si>
  <si>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</si>
  <si>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</si>
  <si>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</si>
  <si>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</si>
  <si>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</si>
  <si>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</si>
  <si>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</si>
  <si>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</si>
  <si>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</si>
  <si>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</si>
  <si>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</si>
  <si>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</si>
  <si>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</si>
  <si>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</si>
  <si>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</si>
  <si>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</si>
  <si>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</si>
  <si>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</si>
  <si>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</si>
  <si>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</si>
  <si>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</si>
  <si>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</si>
  <si>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</si>
  <si>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</si>
  <si>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</si>
  <si>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</si>
  <si>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</si>
  <si>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</si>
  <si>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</si>
  <si>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</si>
  <si>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</si>
  <si>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</si>
  <si>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</si>
  <si>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</si>
  <si>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</si>
  <si>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</si>
  <si>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</si>
  <si>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</si>
  <si>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</si>
  <si>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</si>
  <si>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</si>
  <si>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</si>
  <si>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</si>
  <si>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</si>
  <si>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</si>
  <si>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</si>
  <si>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</si>
  <si>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</si>
  <si>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</si>
  <si>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</si>
  <si>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</si>
  <si>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</si>
  <si>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</si>
  <si>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</si>
  <si>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</si>
  <si>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</si>
  <si>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</si>
  <si>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</si>
  <si>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</si>
  <si>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</si>
  <si>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</si>
  <si>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</si>
  <si>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</si>
  <si>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</si>
  <si>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</si>
  <si>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</si>
  <si>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</si>
  <si>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</si>
  <si>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</si>
  <si>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</si>
  <si>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</si>
  <si>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</si>
  <si>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</si>
  <si>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</si>
  <si>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</si>
  <si>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</si>
  <si>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</si>
  <si>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</si>
  <si>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</si>
  <si>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</si>
  <si>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</si>
  <si>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</si>
  <si>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</si>
  <si>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</si>
  <si>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</si>
  <si>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</si>
  <si>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</si>
  <si>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</si>
  <si>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</si>
  <si>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</si>
  <si>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</si>
  <si>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</si>
  <si>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</si>
  <si>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</si>
  <si>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</si>
  <si>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</si>
  <si>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</si>
  <si>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</si>
  <si>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</si>
  <si>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</si>
  <si>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</si>
  <si>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</si>
  <si>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</si>
  <si>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</si>
  <si>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</si>
  <si>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</si>
  <si>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</si>
  <si>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</si>
  <si>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</si>
  <si>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</si>
  <si>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</si>
  <si>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</si>
  <si>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</si>
  <si>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</si>
  <si>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</si>
  <si>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</si>
  <si>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</si>
  <si>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</si>
  <si>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</si>
  <si>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</si>
  <si>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</si>
  <si>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</si>
  <si>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</si>
  <si>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</si>
  <si>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</si>
  <si>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</si>
  <si>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</si>
  <si>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</si>
  <si>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</si>
  <si>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</si>
  <si>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</si>
  <si>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</si>
  <si>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</si>
  <si>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</si>
  <si>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</si>
  <si>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</si>
  <si>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</si>
  <si>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</si>
  <si>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</si>
  <si>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</si>
  <si>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</si>
  <si>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</si>
  <si>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</si>
  <si>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</si>
  <si>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</si>
  <si>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</si>
  <si>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</si>
  <si>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</si>
  <si>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</si>
  <si>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</si>
  <si>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</si>
  <si>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</si>
  <si>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</si>
  <si>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</si>
  <si>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</si>
  <si>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</si>
  <si>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</si>
  <si>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</si>
  <si>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</si>
  <si>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</si>
  <si>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</si>
  <si>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</si>
  <si>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</si>
  <si>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</si>
  <si>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</si>
  <si>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</si>
  <si>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</si>
  <si>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</si>
  <si>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</si>
  <si>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</si>
  <si>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</si>
  <si>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</si>
  <si>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</si>
  <si>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</si>
  <si>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</si>
  <si>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</si>
  <si>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</si>
  <si>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</si>
  <si>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</si>
  <si>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</si>
  <si>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</si>
  <si>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</si>
  <si>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</si>
  <si>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</si>
  <si>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</si>
  <si>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</si>
  <si>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</si>
  <si>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</si>
  <si>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</si>
  <si>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</si>
  <si>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</si>
  <si>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</si>
  <si>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</si>
  <si>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</si>
  <si>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</si>
  <si>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</si>
  <si>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</si>
  <si>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</si>
  <si>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</si>
  <si>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</si>
  <si>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</si>
  <si>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</si>
  <si>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</si>
  <si>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</si>
  <si>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</si>
  <si>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</si>
  <si>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</si>
  <si>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</si>
  <si>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</si>
  <si>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</si>
  <si>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</si>
  <si>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</si>
  <si>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</si>
  <si>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</si>
  <si>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</si>
  <si>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</si>
  <si>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</si>
  <si>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</si>
  <si>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</si>
  <si>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</si>
  <si>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</si>
  <si>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</si>
  <si>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</si>
  <si>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</si>
  <si>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</si>
  <si>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</si>
  <si>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</si>
  <si>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</si>
  <si>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</si>
  <si>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</si>
  <si>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</si>
  <si>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</si>
  <si>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</si>
  <si>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</si>
  <si>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</si>
  <si>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</si>
  <si>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</si>
  <si>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</si>
  <si>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</si>
  <si>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</si>
  <si>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</si>
  <si>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</si>
  <si>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</si>
  <si>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</si>
  <si>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</si>
  <si>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</si>
  <si>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</si>
  <si>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</si>
  <si>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</si>
  <si>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</si>
  <si>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</si>
  <si>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</si>
  <si>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</si>
  <si>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</si>
  <si>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</si>
  <si>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</si>
  <si>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</si>
  <si>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</si>
  <si>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</si>
  <si>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</si>
  <si>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</si>
  <si>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</si>
  <si>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</si>
  <si>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</si>
  <si>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</si>
  <si>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</si>
  <si>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</si>
  <si>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</si>
  <si>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</si>
  <si>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</si>
  <si>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</si>
  <si>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</si>
  <si>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</si>
  <si>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</si>
  <si>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</si>
  <si>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</si>
  <si>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</si>
  <si>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</si>
  <si>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</si>
  <si>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</si>
  <si>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</si>
  <si>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</si>
  <si>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</si>
  <si>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</si>
  <si>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</si>
  <si>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</si>
  <si>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</si>
  <si>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</si>
  <si>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</si>
  <si>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</si>
  <si>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</si>
  <si>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</si>
  <si>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</si>
  <si>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</si>
  <si>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</si>
  <si>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</si>
  <si>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</si>
  <si>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</si>
  <si>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</si>
  <si>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</si>
  <si>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</si>
  <si>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</si>
  <si>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</si>
  <si>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</si>
  <si>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</si>
  <si>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</si>
  <si>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</si>
  <si>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</si>
  <si>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</si>
  <si>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</si>
  <si>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</si>
  <si>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</si>
  <si>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</si>
  <si>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</si>
  <si>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</si>
  <si>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</si>
  <si>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</si>
  <si>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</si>
  <si>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</si>
  <si>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</si>
  <si>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</si>
  <si>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</si>
  <si>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</si>
  <si>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</si>
  <si>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</si>
  <si>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</si>
  <si>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</si>
  <si>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</si>
  <si>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</si>
  <si>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</si>
  <si>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</si>
  <si>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</si>
  <si>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</si>
  <si>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</si>
  <si>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</si>
  <si>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</si>
  <si>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</si>
  <si>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</si>
  <si>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</si>
  <si>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</si>
  <si>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</si>
  <si>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</si>
  <si>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</si>
  <si>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</si>
  <si>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</si>
  <si>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</si>
  <si>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</si>
  <si>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</si>
  <si>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</si>
  <si>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</si>
  <si>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</si>
  <si>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</si>
  <si>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</si>
  <si>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</si>
  <si>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</si>
  <si>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</si>
  <si>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</si>
  <si>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</si>
  <si>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</si>
  <si>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</si>
  <si>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</si>
  <si>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</si>
  <si>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</si>
  <si>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</si>
  <si>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</si>
  <si>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</si>
  <si>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</si>
  <si>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</si>
  <si>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</si>
  <si>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</si>
  <si>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</si>
  <si>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</si>
  <si>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</si>
  <si>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</si>
  <si>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</si>
  <si>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</si>
  <si>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</si>
  <si>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</si>
  <si>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</si>
  <si>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</si>
  <si>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</si>
  <si>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</si>
  <si>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</si>
  <si>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</si>
  <si>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</si>
  <si>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</si>
  <si>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</si>
  <si>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</si>
  <si>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</si>
  <si>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</si>
  <si>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</si>
  <si>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</si>
  <si>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</si>
  <si>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</si>
  <si>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</si>
  <si>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</si>
  <si>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</si>
  <si>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</si>
  <si>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</si>
  <si>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</si>
  <si>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</si>
  <si>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</si>
  <si>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</si>
  <si>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</si>
  <si>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</si>
  <si>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</si>
  <si>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</si>
  <si>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</si>
  <si>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</si>
  <si>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</si>
  <si>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</si>
  <si>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</si>
  <si>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</si>
  <si>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</si>
  <si>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</si>
  <si>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</si>
  <si>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</si>
  <si>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</si>
  <si>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</si>
  <si>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</si>
  <si>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</si>
  <si>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</si>
  <si>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</si>
  <si>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</si>
  <si>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</si>
  <si>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</si>
  <si>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</si>
  <si>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</si>
  <si>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</si>
  <si>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</si>
  <si>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</si>
  <si>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</si>
  <si>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</si>
  <si>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</si>
  <si>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</si>
  <si>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</si>
  <si>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</si>
  <si>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</si>
  <si>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</si>
  <si>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</si>
  <si>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</si>
  <si>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</si>
  <si>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</si>
  <si>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</si>
  <si>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</si>
  <si>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</si>
  <si>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</si>
  <si>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</si>
  <si>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</si>
  <si>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</si>
  <si>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</si>
  <si>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</si>
  <si>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</si>
  <si>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</si>
  <si>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</si>
  <si>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</si>
  <si>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</si>
  <si>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</si>
  <si>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</si>
  <si>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</si>
  <si>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</si>
  <si>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</si>
  <si>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</si>
  <si>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</si>
  <si>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</si>
  <si>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</si>
  <si>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</si>
  <si>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</si>
  <si>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</si>
  <si>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</si>
  <si>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</si>
  <si>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</si>
  <si>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</si>
  <si>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</si>
  <si>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</si>
  <si>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</si>
  <si>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</si>
  <si>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</si>
  <si>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</si>
  <si>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</si>
  <si>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</si>
  <si>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</si>
  <si>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</si>
  <si>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</si>
  <si>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</si>
  <si>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</si>
  <si>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</si>
  <si>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</si>
  <si>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</si>
  <si>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</si>
  <si>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</si>
  <si>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</si>
  <si>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</si>
  <si>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</si>
  <si>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</si>
  <si>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</si>
  <si>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</si>
  <si>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</si>
  <si>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</si>
  <si>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</si>
  <si>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</si>
  <si>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</si>
  <si>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</si>
  <si>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</si>
  <si>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</si>
  <si>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</si>
  <si>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</si>
  <si>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</si>
  <si>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</si>
  <si>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</si>
  <si>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</si>
  <si>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</si>
  <si>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</si>
  <si>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</si>
  <si>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</si>
  <si>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</si>
  <si>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</si>
  <si>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</si>
  <si>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</si>
  <si>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</si>
  <si>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</si>
  <si>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</si>
  <si>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</si>
  <si>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</si>
  <si>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</si>
  <si>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</si>
  <si>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</si>
  <si>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</si>
  <si>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</si>
  <si>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</si>
  <si>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</si>
  <si>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</si>
  <si>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</si>
  <si>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</si>
  <si>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</si>
  <si>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</si>
  <si>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</si>
  <si>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</si>
  <si>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</si>
  <si>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</si>
  <si>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</si>
  <si>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</si>
  <si>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</si>
  <si>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</si>
  <si>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</si>
  <si>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</si>
  <si>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</si>
  <si>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</si>
  <si>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</si>
  <si>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</si>
  <si>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</si>
  <si>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</si>
  <si>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</si>
  <si>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</si>
  <si>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</si>
  <si>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</si>
  <si>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</si>
  <si>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</si>
  <si>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</si>
  <si>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</si>
  <si>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</si>
  <si>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</si>
  <si>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</si>
  <si>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</si>
  <si>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</si>
  <si>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</si>
  <si>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</si>
  <si>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</si>
  <si>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</si>
  <si>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</si>
  <si>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</si>
  <si>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</si>
  <si>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</si>
  <si>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</si>
  <si>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</si>
  <si>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</si>
  <si>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</si>
  <si>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</si>
  <si>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</si>
  <si>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</si>
  <si>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</si>
  <si>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</si>
  <si>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</si>
  <si>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</si>
  <si>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</si>
  <si>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</si>
  <si>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</si>
  <si>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</si>
  <si>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</si>
  <si>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</si>
  <si>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</si>
  <si>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</si>
  <si>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</si>
  <si>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</si>
  <si>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</si>
  <si>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</si>
  <si>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</si>
  <si>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</si>
  <si>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</si>
  <si>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</si>
  <si>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</si>
  <si>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</si>
  <si>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</si>
  <si>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</si>
  <si>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</si>
  <si>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</si>
  <si>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</si>
  <si>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</si>
  <si>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</si>
  <si>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</si>
  <si>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</si>
  <si>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</si>
  <si>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</si>
  <si>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</si>
  <si>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</si>
  <si>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</si>
  <si>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</si>
  <si>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</si>
  <si>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</si>
  <si>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</si>
  <si>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</si>
  <si>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</si>
  <si>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</si>
  <si>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</si>
  <si>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</si>
  <si>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</si>
  <si>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</si>
  <si>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</si>
  <si>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</si>
  <si>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</si>
  <si>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</si>
  <si>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</si>
  <si>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</si>
  <si>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</si>
  <si>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</si>
  <si>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</si>
  <si>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</si>
  <si>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</si>
  <si>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</si>
  <si>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</si>
  <si>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</si>
  <si>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</si>
  <si>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</si>
  <si>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</si>
  <si>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</si>
  <si>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</si>
  <si>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</si>
  <si>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</si>
  <si>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</si>
  <si>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</si>
  <si>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</si>
  <si>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</si>
  <si>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</si>
  <si>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</si>
  <si>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</si>
  <si>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</si>
  <si>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</si>
  <si>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</si>
  <si>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</si>
  <si>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</si>
  <si>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</si>
  <si>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</si>
  <si>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</si>
  <si>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</si>
  <si>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</si>
  <si>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</si>
  <si>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</si>
  <si>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</si>
  <si>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</si>
  <si>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</si>
  <si>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</si>
  <si>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</si>
  <si>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</si>
  <si>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</si>
  <si>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</si>
  <si>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</si>
  <si>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</si>
  <si>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</si>
  <si>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</si>
  <si>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</si>
  <si>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</si>
  <si>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</si>
  <si>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</si>
  <si>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</si>
  <si>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</si>
  <si>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</si>
  <si>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</si>
  <si>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</si>
  <si>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</si>
  <si>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</si>
  <si>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</si>
  <si>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</si>
  <si>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</si>
  <si>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</si>
  <si>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</si>
  <si>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</si>
  <si>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</si>
  <si>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</si>
  <si>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</si>
  <si>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</si>
  <si>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</si>
  <si>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</si>
  <si>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</si>
  <si>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</si>
  <si>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</si>
  <si>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</si>
  <si>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</si>
  <si>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</si>
  <si>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</si>
  <si>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</si>
  <si>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</si>
  <si>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</si>
  <si>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</si>
  <si>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</si>
  <si>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</si>
  <si>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</si>
  <si>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</si>
  <si>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</si>
  <si>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</si>
  <si>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</si>
  <si>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</si>
  <si>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</si>
  <si>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</si>
  <si>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</si>
  <si>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</si>
  <si>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</si>
  <si>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</si>
  <si>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</si>
  <si>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</si>
  <si>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</si>
  <si>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</si>
  <si>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</si>
  <si>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</si>
  <si>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</si>
  <si>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</si>
  <si>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</si>
  <si>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</si>
  <si>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</si>
  <si>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</si>
  <si>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</si>
  <si>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</si>
  <si>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</si>
  <si>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</si>
  <si>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</si>
  <si>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</si>
  <si>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</si>
  <si>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</si>
  <si>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</si>
  <si>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</si>
  <si>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</si>
  <si>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</si>
  <si>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</si>
  <si>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</si>
  <si>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</si>
  <si>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</si>
  <si>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</si>
  <si>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</si>
  <si>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</si>
  <si>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</si>
  <si>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</si>
  <si>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</si>
  <si>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</si>
  <si>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</si>
  <si>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</si>
  <si>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</si>
  <si>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</si>
  <si>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</si>
  <si>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</si>
  <si>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</si>
  <si>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</si>
  <si>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</si>
  <si>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</si>
  <si>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</si>
  <si>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</si>
  <si>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</si>
  <si>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</si>
  <si>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</si>
  <si>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</si>
  <si>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</si>
  <si>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</si>
  <si>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</si>
  <si>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</si>
  <si>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</si>
  <si>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</si>
  <si>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</si>
  <si>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</si>
  <si>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</si>
  <si>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</si>
  <si>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</si>
  <si>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</si>
  <si>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</si>
  <si>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</si>
  <si>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</si>
  <si>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</si>
  <si>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</si>
  <si>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</si>
  <si>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</si>
  <si>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</si>
  <si>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</si>
  <si>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</si>
  <si>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</si>
  <si>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</si>
  <si>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</si>
  <si>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</si>
  <si>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</si>
  <si>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</si>
  <si>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</si>
  <si>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</si>
  <si>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</si>
  <si>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</si>
  <si>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</si>
  <si>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</si>
  <si>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</si>
  <si>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</si>
  <si>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</si>
  <si>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</si>
  <si>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</si>
  <si>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</si>
  <si>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</si>
  <si>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</si>
  <si>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</si>
  <si>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</si>
  <si>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</si>
  <si>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</si>
  <si>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</si>
  <si>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</si>
  <si>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</si>
  <si>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</si>
  <si>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</si>
  <si>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</si>
  <si>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</si>
  <si>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</si>
  <si>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</si>
  <si>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</si>
  <si>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</si>
  <si>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</si>
  <si>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</si>
  <si>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</si>
  <si>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</si>
  <si>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</si>
  <si>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</si>
  <si>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</si>
  <si>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</si>
  <si>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</si>
  <si>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</si>
  <si>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</si>
  <si>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</si>
  <si>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</si>
  <si>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</si>
  <si>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</si>
  <si>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</si>
  <si>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</si>
  <si>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</si>
  <si>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</si>
  <si>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</si>
  <si>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</si>
  <si>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</si>
  <si>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</si>
  <si>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</si>
  <si>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</si>
  <si>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</si>
  <si>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</si>
  <si>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</si>
  <si>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</si>
  <si>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</si>
  <si>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</si>
  <si>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</si>
  <si>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</si>
  <si>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</si>
  <si>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</si>
  <si>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</si>
  <si>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</si>
  <si>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</si>
  <si>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</si>
  <si>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</si>
  <si>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</si>
  <si>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</si>
  <si>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</si>
  <si>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</si>
  <si>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</si>
  <si>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</si>
  <si>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</si>
  <si>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</si>
  <si>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</si>
  <si>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</si>
  <si>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</si>
  <si>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</si>
  <si>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</si>
  <si>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</si>
  <si>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</si>
  <si>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</si>
  <si>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</si>
  <si>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</si>
  <si>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</si>
  <si>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</si>
  <si>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</si>
  <si>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</si>
  <si>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</si>
  <si>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</si>
  <si>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</si>
  <si>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</si>
  <si>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</si>
  <si>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</si>
  <si>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</si>
  <si>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</si>
  <si>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</si>
  <si>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</si>
  <si>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</si>
  <si>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</si>
  <si>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</si>
  <si>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</si>
  <si>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</si>
  <si>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</si>
  <si>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</si>
  <si>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</si>
  <si>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</si>
  <si>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</si>
  <si>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</si>
  <si>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</si>
  <si>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</si>
  <si>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</si>
  <si>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</si>
  <si>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</si>
  <si>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</si>
  <si>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</si>
  <si>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</si>
  <si>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</si>
  <si>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</si>
  <si>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</si>
  <si>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</si>
  <si>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</si>
  <si>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</si>
  <si>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</si>
  <si>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</si>
  <si>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</si>
  <si>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</si>
  <si>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</si>
  <si>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</si>
  <si>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</si>
  <si>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</si>
  <si>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</si>
  <si>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</si>
  <si>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</si>
  <si>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</si>
  <si>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</si>
  <si>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</si>
  <si>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</si>
  <si>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</si>
  <si>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</si>
  <si>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</si>
  <si>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</si>
  <si>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</si>
  <si>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</si>
  <si>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</si>
  <si>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</si>
  <si>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</si>
  <si>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</si>
  <si>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</si>
  <si>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</si>
  <si>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</si>
  <si>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</si>
  <si>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</si>
  <si>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</si>
  <si>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</si>
  <si>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</si>
  <si>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</si>
  <si>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</si>
  <si>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</si>
  <si>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</si>
  <si>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</si>
  <si>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</si>
  <si>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</si>
  <si>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</si>
  <si>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</si>
  <si>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</si>
  <si>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</si>
  <si>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</si>
  <si>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</si>
  <si>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</si>
  <si>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</si>
  <si>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</si>
  <si>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</si>
  <si>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</si>
  <si>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</si>
  <si>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</si>
  <si>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</si>
  <si>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</si>
  <si>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</si>
  <si>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</si>
  <si>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</si>
  <si>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</si>
  <si>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</si>
  <si>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</si>
  <si>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</si>
  <si>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</si>
  <si>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</si>
  <si>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</si>
  <si>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</si>
  <si>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</si>
  <si>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</si>
  <si>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</si>
  <si>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</si>
  <si>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</si>
  <si>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</si>
  <si>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</si>
  <si>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</si>
  <si>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</si>
  <si>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</si>
  <si>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</si>
  <si>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</si>
  <si>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</si>
  <si>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</si>
  <si>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</si>
  <si>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</si>
  <si>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</si>
  <si>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</si>
  <si>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</si>
  <si>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</si>
  <si>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</si>
  <si>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</si>
  <si>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</si>
  <si>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</si>
  <si>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</si>
  <si>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</si>
  <si>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</si>
  <si>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</si>
  <si>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</si>
  <si>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</si>
  <si>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</si>
  <si>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</si>
  <si>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</si>
  <si>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</si>
  <si>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</si>
  <si>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</si>
  <si>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</si>
  <si>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</si>
  <si>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</si>
  <si>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</si>
  <si>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</si>
  <si>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</si>
  <si>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</si>
  <si>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</si>
  <si>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</si>
  <si>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</si>
  <si>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</si>
  <si>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</si>
  <si>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</si>
  <si>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</si>
  <si>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</si>
  <si>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</si>
  <si>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</si>
  <si>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</si>
  <si>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</si>
  <si>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</si>
  <si>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</si>
  <si>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</si>
  <si>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</si>
  <si>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</si>
  <si>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</si>
  <si>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</si>
  <si>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</si>
  <si>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</si>
  <si>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</si>
  <si>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</si>
  <si>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</si>
  <si>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</si>
  <si>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</si>
  <si>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</si>
  <si>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</si>
  <si>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</si>
  <si>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</si>
  <si>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</si>
  <si>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</si>
  <si>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</si>
  <si>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</si>
  <si>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</si>
  <si>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</si>
  <si>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</si>
  <si>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</si>
  <si>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</si>
  <si>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</si>
  <si>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</si>
  <si>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</si>
  <si>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</si>
  <si>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</si>
  <si>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</si>
  <si>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</si>
  <si>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</si>
  <si>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</si>
  <si>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</si>
  <si>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</si>
  <si>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</si>
  <si>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</si>
  <si>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</si>
  <si>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</si>
  <si>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</si>
  <si>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</si>
  <si>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</si>
  <si>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</si>
  <si>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</si>
  <si>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</si>
  <si>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</si>
  <si>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</si>
  <si>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</si>
  <si>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</si>
  <si>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</si>
  <si>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</si>
  <si>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</si>
  <si>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</si>
  <si>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</si>
  <si>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</si>
  <si>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</si>
  <si>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</si>
  <si>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</si>
  <si>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</si>
  <si>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</si>
  <si>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</si>
  <si>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</si>
  <si>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</si>
  <si>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</si>
  <si>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</si>
  <si>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</si>
  <si>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</si>
  <si>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</si>
  <si>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</si>
  <si>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</si>
  <si>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</si>
  <si>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</si>
  <si>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</si>
  <si>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</si>
  <si>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</si>
  <si>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</si>
  <si>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</si>
  <si>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</si>
  <si>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</si>
  <si>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</si>
  <si>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</si>
  <si>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</si>
  <si>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</si>
  <si>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</si>
  <si>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</si>
  <si>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</si>
  <si>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</si>
  <si>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</si>
  <si>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</si>
  <si>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</si>
  <si>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</si>
  <si>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</si>
  <si>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</si>
  <si>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</si>
  <si>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</si>
  <si>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</si>
  <si>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</si>
  <si>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</si>
  <si>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</si>
  <si>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</si>
  <si>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</si>
  <si>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</si>
  <si>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</si>
  <si>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</si>
  <si>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</si>
  <si>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</si>
  <si>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</si>
  <si>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</si>
  <si>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</si>
  <si>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</si>
  <si>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</si>
  <si>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</si>
  <si>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</si>
  <si>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</si>
  <si>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</si>
  <si>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</si>
  <si>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</si>
  <si>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</si>
  <si>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</si>
  <si>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</si>
  <si>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</si>
  <si>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</si>
  <si>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</si>
  <si>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</si>
  <si>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</si>
  <si>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</si>
  <si>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</si>
  <si>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</si>
  <si>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</si>
  <si>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</si>
  <si>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</si>
  <si>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</si>
  <si>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</si>
  <si>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</si>
  <si>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</si>
  <si>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</si>
  <si>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</si>
  <si>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</si>
  <si>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</si>
  <si>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</si>
  <si>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</si>
  <si>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</si>
  <si>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</si>
  <si>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</si>
  <si>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</si>
  <si>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</si>
  <si>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</si>
  <si>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</si>
  <si>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</si>
  <si>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</si>
  <si>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</si>
  <si>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</si>
  <si>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</si>
  <si>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</si>
  <si>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</si>
  <si>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</si>
  <si>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</si>
  <si>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</si>
  <si>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</si>
  <si>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</si>
  <si>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</si>
  <si>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</si>
  <si>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</si>
  <si>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</si>
  <si>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</si>
  <si>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</si>
  <si>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</si>
  <si>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</si>
  <si>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</si>
  <si>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</si>
  <si>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</si>
  <si>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</si>
  <si>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</si>
  <si>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</si>
  <si>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</si>
  <si>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</si>
  <si>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</si>
  <si>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</si>
  <si>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</si>
  <si>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</si>
  <si>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</si>
  <si>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</si>
  <si>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</si>
  <si>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</si>
  <si>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</si>
  <si>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</si>
  <si>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</si>
  <si>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</si>
  <si>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</si>
  <si>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</si>
  <si>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</si>
  <si>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</si>
  <si>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</si>
  <si>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</si>
  <si>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</si>
  <si>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</si>
  <si>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</si>
  <si>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</si>
  <si>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</si>
  <si>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</si>
  <si>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</si>
  <si>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</si>
  <si>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</si>
  <si>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</si>
  <si>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</si>
  <si>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</si>
  <si>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</si>
  <si>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</si>
  <si>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</si>
  <si>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</si>
  <si>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</si>
  <si>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</si>
  <si>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</si>
  <si>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</si>
  <si>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</si>
  <si>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</si>
  <si>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</si>
  <si>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</si>
  <si>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</si>
  <si>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</si>
  <si>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</si>
  <si>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</si>
  <si>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</si>
  <si>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</si>
  <si>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</si>
  <si>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</si>
  <si>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</si>
  <si>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</si>
  <si>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</si>
  <si>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</si>
  <si>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</si>
  <si>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</si>
  <si>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</si>
  <si>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</si>
  <si>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</si>
  <si>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</si>
  <si>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</si>
  <si>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</si>
  <si>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</si>
  <si>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</si>
  <si>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</si>
  <si>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</si>
  <si>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</si>
  <si>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</si>
  <si>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</si>
  <si>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</si>
  <si>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</si>
  <si>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</si>
  <si>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</si>
  <si>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</si>
  <si>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</si>
  <si>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</si>
  <si>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</si>
  <si>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</si>
  <si>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</si>
  <si>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</si>
  <si>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</si>
  <si>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</si>
  <si>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</si>
  <si>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</si>
  <si>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</si>
  <si>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</si>
  <si>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</si>
  <si>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</si>
  <si>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</si>
  <si>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</si>
  <si>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</si>
  <si>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</si>
  <si>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</si>
  <si>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</si>
  <si>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</si>
  <si>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</si>
  <si>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</si>
  <si>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</si>
  <si>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</si>
  <si>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</si>
  <si>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</si>
  <si>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</si>
  <si>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</si>
  <si>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</si>
  <si>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</si>
  <si>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</si>
  <si>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</si>
  <si>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</si>
  <si>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</si>
  <si>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</si>
  <si>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</si>
  <si>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</si>
  <si>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</si>
  <si>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</si>
  <si>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</si>
  <si>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</si>
  <si>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</si>
  <si>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</si>
  <si>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</si>
  <si>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</si>
  <si>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</si>
  <si>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</si>
  <si>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</si>
  <si>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</si>
  <si>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</si>
  <si>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</si>
  <si>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</si>
  <si>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</si>
  <si>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</si>
  <si>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</si>
  <si>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</si>
  <si>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</si>
  <si>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</si>
  <si>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</si>
  <si>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</si>
  <si>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</si>
  <si>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</si>
  <si>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</si>
  <si>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</si>
  <si>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</si>
  <si>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</si>
  <si>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</si>
  <si>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</si>
  <si>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</si>
  <si>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</si>
  <si>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</si>
  <si>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</si>
  <si>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</si>
  <si>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</si>
  <si>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</si>
  <si>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</si>
  <si>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</si>
  <si>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</si>
  <si>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</si>
  <si>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</si>
  <si>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</si>
  <si>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</si>
  <si>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</si>
  <si>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</si>
  <si>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</si>
  <si>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</si>
  <si>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</si>
  <si>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</si>
  <si>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</si>
  <si>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</si>
  <si>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</si>
  <si>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</si>
  <si>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</si>
  <si>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</si>
  <si>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</si>
  <si>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</si>
  <si>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</si>
  <si>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</si>
  <si>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</si>
  <si>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</si>
  <si>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</si>
  <si>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</si>
  <si>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</si>
  <si>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</si>
  <si>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</si>
  <si>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</si>
  <si>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</si>
  <si>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</si>
  <si>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</si>
  <si>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</si>
  <si>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</si>
  <si>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</si>
  <si>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</si>
  <si>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</si>
  <si>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</si>
  <si>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</si>
  <si>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</si>
  <si>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</si>
  <si>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</si>
  <si>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</si>
  <si>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</si>
  <si>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</si>
  <si>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</si>
  <si>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</si>
  <si>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</si>
  <si>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</si>
  <si>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</si>
  <si>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</si>
  <si>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</si>
  <si>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</si>
  <si>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</si>
  <si>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</si>
  <si>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</si>
  <si>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</si>
  <si>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</si>
  <si>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</si>
  <si>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</si>
  <si>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</si>
  <si>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</si>
  <si>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</si>
  <si>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</si>
  <si>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</si>
  <si>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</si>
  <si>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</si>
  <si>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</si>
  <si>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</si>
  <si>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1ª VARA DO TRABALHO DE ARACAJU</t>
  </si>
  <si>
    <t>2ª VARA DO TRABALHO DE ARACAJU</t>
  </si>
  <si>
    <t>3ª VARA DO TRABALHO DE ARACAJU</t>
  </si>
  <si>
    <t>4ª VARA DO TRABALHO DE ARACAJU</t>
  </si>
  <si>
    <t>5ª VARA DO TRABALHO DE ARACAJU</t>
  </si>
  <si>
    <t>6ª VARA DO TRABALHO DE ARACAJU</t>
  </si>
  <si>
    <t>7ª VARA DO TRABALHO DE ARACAJU</t>
  </si>
  <si>
    <t>8ª VARA DO TRABALHO DE ARACAJU</t>
  </si>
  <si>
    <t>9ª VARA DO TRABALHO DE ARACAJU</t>
  </si>
  <si>
    <t>1ª VARA DO TRABALHO DE ESTÂNCIA</t>
  </si>
  <si>
    <t>1ª VARA DO TRABALHO DE ITABAIANA</t>
  </si>
  <si>
    <t>1ª VARA DO TRABALHO DE LAGARTO</t>
  </si>
  <si>
    <t>1ª VARA DO TRABALHO DE MARUIM</t>
  </si>
  <si>
    <t>1ª VARA DO TRABALHO DE NOSSA SENHORA DA GLÓRIA</t>
  </si>
  <si>
    <t>1ª VARA DO TRABALHO DE PROPRIÁ</t>
  </si>
  <si>
    <t>GABINETE DA DESEMBARGADORA VILMA LEITE MACHADO AMORIM</t>
  </si>
  <si>
    <t>GABINETE DO DESEMBARGADOR FABIO TÚLIO CORREIA RIBEIRO</t>
  </si>
  <si>
    <t>GABINETE DO DESEMBARGADOR JOÃO AURINO MENDES BRITO</t>
  </si>
  <si>
    <t>GABINETE DO DESEMBARGADOR JORGE ANTONIO ANDRADE CARDOSO</t>
  </si>
  <si>
    <t>GABINETE DO DESEMBARGADOR JOSENILDO DOS SANTOS CARVALHO</t>
  </si>
  <si>
    <t>GABINETE DO DESEMBARGADOR THENISSON SANTANA DÓRIA</t>
  </si>
  <si>
    <t>GABINETE DO DESEMBARGADOR MARIA DAS GRAÇAS MONTEIRO MELO</t>
  </si>
  <si>
    <t>GABINETE DO DESEMBARGADOR RITA DE CÁSSIA PINHEIRO DE OLIVEIRA</t>
  </si>
  <si>
    <t>SECRETARIA DE RECURSO DE REVISTA</t>
  </si>
  <si>
    <t>SECRETARIA DO PLENO E DA TURMA QUE O PRESIDENTE INTEGRA</t>
  </si>
  <si>
    <t>COORDENADORIA DA TURMA QUE O VICE-PRESIDENTE INTEGRA</t>
  </si>
  <si>
    <t>COORDENADORIA DE ATENDIMENTO E PROTOCOLO</t>
  </si>
  <si>
    <t>SECRETARIA DO TRIBUNAL PLENO</t>
  </si>
  <si>
    <t>SE - ARACAJU</t>
  </si>
  <si>
    <t>SE - ESTANCIA</t>
  </si>
  <si>
    <t>SE - ITABAIANA</t>
  </si>
  <si>
    <t>SE - LAGARTO</t>
  </si>
  <si>
    <t>SE - MARUIM</t>
  </si>
  <si>
    <t>SE - NOSSA SENHORA DA GLORIA</t>
  </si>
  <si>
    <t>SE - PROPRIA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</si>
</sst>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149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18567.0</v>
      </c>
      <c r="C13" s="24" t="s">
        <v>5386</v>
      </c>
      <c r="D13" s="5" t="s">
        <v>5437</v>
      </c>
      <c r="E13" s="5" t="s">
        <v>5465</v>
      </c>
      <c r="F13" s="28"/>
    </row>
    <row r="14" spans="2:10" x14ac:dyDescent="0.25">
      <c r="B14" s="27" t="n">
        <v>18568.0</v>
      </c>
      <c r="C14" s="24" t="s">
        <v>5386</v>
      </c>
      <c r="D14" s="5" t="s">
        <v>5438</v>
      </c>
      <c r="E14" s="5" t="s">
        <v>5465</v>
      </c>
      <c r="F14" s="28"/>
    </row>
    <row r="15" spans="2:10" x14ac:dyDescent="0.25">
      <c r="B15" s="27" t="n">
        <v>18569.0</v>
      </c>
      <c r="C15" s="24" t="s">
        <v>5386</v>
      </c>
      <c r="D15" s="5" t="s">
        <v>5439</v>
      </c>
      <c r="E15" s="5" t="s">
        <v>5465</v>
      </c>
      <c r="F15" s="28"/>
    </row>
    <row r="16" spans="2:10" x14ac:dyDescent="0.25">
      <c r="B16" s="27" t="n">
        <v>18570.0</v>
      </c>
      <c r="C16" s="24" t="s">
        <v>5386</v>
      </c>
      <c r="D16" s="5" t="s">
        <v>5440</v>
      </c>
      <c r="E16" s="5" t="s">
        <v>5465</v>
      </c>
      <c r="F16" s="28"/>
    </row>
    <row r="17" spans="2:6" x14ac:dyDescent="0.25">
      <c r="B17" s="27" t="n">
        <v>18571.0</v>
      </c>
      <c r="C17" s="24" t="s">
        <v>5386</v>
      </c>
      <c r="D17" s="5" t="s">
        <v>5441</v>
      </c>
      <c r="E17" s="5" t="s">
        <v>5465</v>
      </c>
      <c r="F17" s="28"/>
    </row>
    <row r="18" spans="2:6" x14ac:dyDescent="0.25">
      <c r="B18" s="27" t="n">
        <v>18572.0</v>
      </c>
      <c r="C18" s="24" t="s">
        <v>5386</v>
      </c>
      <c r="D18" s="5" t="s">
        <v>5442</v>
      </c>
      <c r="E18" s="5" t="s">
        <v>5465</v>
      </c>
      <c r="F18" s="28"/>
    </row>
    <row customHeight="1" ht="15.75" r="19" spans="2:6" x14ac:dyDescent="0.25">
      <c r="B19" s="27" t="n">
        <v>18573.0</v>
      </c>
      <c r="C19" s="24" t="s">
        <v>5386</v>
      </c>
      <c r="D19" s="5" t="s">
        <v>5443</v>
      </c>
      <c r="E19" s="5" t="s">
        <v>5465</v>
      </c>
      <c r="F19" s="28"/>
    </row>
    <row r="20" spans="2:6" x14ac:dyDescent="0.25">
      <c r="B20" s="27" t="n">
        <v>18574.0</v>
      </c>
      <c r="C20" s="24" t="s">
        <v>5386</v>
      </c>
      <c r="D20" s="5" t="s">
        <v>5444</v>
      </c>
      <c r="E20" s="5" t="s">
        <v>5465</v>
      </c>
      <c r="F20" s="28"/>
    </row>
    <row customHeight="1" ht="15.75" r="21" spans="2:6" x14ac:dyDescent="0.25">
      <c r="B21" s="27" t="n">
        <v>18575.0</v>
      </c>
      <c r="C21" s="24" t="s">
        <v>5386</v>
      </c>
      <c r="D21" s="5" t="s">
        <v>5445</v>
      </c>
      <c r="E21" s="5" t="s">
        <v>5465</v>
      </c>
      <c r="F21" s="28"/>
    </row>
    <row r="22" spans="2:6" x14ac:dyDescent="0.25">
      <c r="B22" s="27" t="n">
        <v>18576.0</v>
      </c>
      <c r="C22" s="24" t="s">
        <v>5386</v>
      </c>
      <c r="D22" s="5" t="s">
        <v>5446</v>
      </c>
      <c r="E22" s="5" t="s">
        <v>5466</v>
      </c>
      <c r="F22" s="28"/>
    </row>
    <row customHeight="1" ht="15.75" r="23" spans="2:6" x14ac:dyDescent="0.25">
      <c r="B23" s="27" t="n">
        <v>18577.0</v>
      </c>
      <c r="C23" s="24" t="s">
        <v>5386</v>
      </c>
      <c r="D23" s="5" t="s">
        <v>5447</v>
      </c>
      <c r="E23" s="5" t="s">
        <v>5467</v>
      </c>
      <c r="F23" s="28"/>
    </row>
    <row r="24" spans="2:6" x14ac:dyDescent="0.25">
      <c r="B24" s="27" t="n">
        <v>18578.0</v>
      </c>
      <c r="C24" s="24" t="s">
        <v>5386</v>
      </c>
      <c r="D24" s="5" t="s">
        <v>5448</v>
      </c>
      <c r="E24" s="5" t="s">
        <v>5468</v>
      </c>
      <c r="F24" s="28"/>
    </row>
    <row r="25" spans="2:6" x14ac:dyDescent="0.25">
      <c r="B25" s="27" t="n">
        <v>18579.0</v>
      </c>
      <c r="C25" s="24" t="s">
        <v>5386</v>
      </c>
      <c r="D25" s="5" t="s">
        <v>5449</v>
      </c>
      <c r="E25" s="5" t="s">
        <v>5469</v>
      </c>
      <c r="F25" s="28"/>
    </row>
    <row r="26" spans="2:6" x14ac:dyDescent="0.25">
      <c r="B26" s="27" t="n">
        <v>18580.0</v>
      </c>
      <c r="C26" s="24" t="s">
        <v>5386</v>
      </c>
      <c r="D26" s="5" t="s">
        <v>5450</v>
      </c>
      <c r="E26" s="5" t="s">
        <v>5470</v>
      </c>
      <c r="F26" s="28"/>
    </row>
    <row r="27" spans="2:6" x14ac:dyDescent="0.25">
      <c r="B27" s="27" t="n">
        <v>18581.0</v>
      </c>
      <c r="C27" s="24" t="s">
        <v>5386</v>
      </c>
      <c r="D27" s="5" t="s">
        <v>5451</v>
      </c>
      <c r="E27" s="5" t="s">
        <v>5471</v>
      </c>
      <c r="F27" s="28"/>
    </row>
    <row r="28" spans="2:6" x14ac:dyDescent="0.25">
      <c r="B28" s="27" t="n">
        <v>18585.0</v>
      </c>
      <c r="C28" s="24" t="s">
        <v>5387</v>
      </c>
      <c r="D28" s="5" t="s">
        <v>5452</v>
      </c>
      <c r="E28" s="5" t="s">
        <v>5465</v>
      </c>
      <c r="F28" s="28"/>
    </row>
    <row r="29" spans="2:6" x14ac:dyDescent="0.25">
      <c r="B29" s="27" t="n">
        <v>18586.0</v>
      </c>
      <c r="C29" s="24" t="s">
        <v>5387</v>
      </c>
      <c r="D29" s="5" t="s">
        <v>5453</v>
      </c>
      <c r="E29" s="5" t="s">
        <v>5465</v>
      </c>
      <c r="F29" s="28"/>
    </row>
    <row r="30" spans="2:6" x14ac:dyDescent="0.25">
      <c r="B30" s="27" t="n">
        <v>18587.0</v>
      </c>
      <c r="C30" s="24" t="s">
        <v>5387</v>
      </c>
      <c r="D30" s="5" t="s">
        <v>5454</v>
      </c>
      <c r="E30" s="5" t="s">
        <v>5465</v>
      </c>
      <c r="F30" s="28"/>
    </row>
    <row r="31" spans="2:6" x14ac:dyDescent="0.25">
      <c r="B31" s="27" t="n">
        <v>18588.0</v>
      </c>
      <c r="C31" s="24" t="s">
        <v>5387</v>
      </c>
      <c r="D31" s="5" t="s">
        <v>5455</v>
      </c>
      <c r="E31" s="5" t="s">
        <v>5465</v>
      </c>
      <c r="F31" s="28"/>
    </row>
    <row r="32" spans="2:6" x14ac:dyDescent="0.25">
      <c r="B32" s="27" t="n">
        <v>18589.0</v>
      </c>
      <c r="C32" s="24" t="s">
        <v>5387</v>
      </c>
      <c r="D32" s="5" t="s">
        <v>5456</v>
      </c>
      <c r="E32" s="5" t="s">
        <v>5465</v>
      </c>
      <c r="F32" s="28"/>
    </row>
    <row r="33" spans="2:6" x14ac:dyDescent="0.25">
      <c r="B33" s="27" t="n">
        <v>18590.0</v>
      </c>
      <c r="C33" s="24" t="s">
        <v>5387</v>
      </c>
      <c r="D33" s="5" t="s">
        <v>5457</v>
      </c>
      <c r="E33" s="5" t="s">
        <v>5465</v>
      </c>
      <c r="F33" s="28"/>
    </row>
    <row r="34" spans="2:6" x14ac:dyDescent="0.25">
      <c r="B34" s="27" t="n">
        <v>18591.0</v>
      </c>
      <c r="C34" s="24" t="s">
        <v>5387</v>
      </c>
      <c r="D34" s="5" t="s">
        <v>5458</v>
      </c>
      <c r="E34" s="5" t="s">
        <v>5465</v>
      </c>
      <c r="F34" s="28"/>
    </row>
    <row r="35" spans="2:6" x14ac:dyDescent="0.25">
      <c r="B35" s="27" t="n">
        <v>18592.0</v>
      </c>
      <c r="C35" s="24" t="s">
        <v>5387</v>
      </c>
      <c r="D35" s="5" t="s">
        <v>5459</v>
      </c>
      <c r="E35" s="5" t="s">
        <v>5465</v>
      </c>
      <c r="F35" s="28"/>
    </row>
    <row r="36" spans="2:6" x14ac:dyDescent="0.25">
      <c r="B36" s="27" t="n">
        <v>18593.0</v>
      </c>
      <c r="C36" s="24" t="s">
        <v>5387</v>
      </c>
      <c r="D36" s="5" t="s">
        <v>5460</v>
      </c>
      <c r="E36" s="5" t="s">
        <v>5465</v>
      </c>
      <c r="F36" s="28"/>
    </row>
    <row r="37" spans="2:6" x14ac:dyDescent="0.25">
      <c r="B37" s="27" t="n">
        <v>18594.0</v>
      </c>
      <c r="C37" s="24" t="s">
        <v>5387</v>
      </c>
      <c r="D37" s="5" t="s">
        <v>5461</v>
      </c>
      <c r="E37" s="5" t="s">
        <v>5465</v>
      </c>
      <c r="F37" s="28"/>
    </row>
    <row r="38" spans="2:6" x14ac:dyDescent="0.25">
      <c r="B38" s="27" t="n">
        <v>18597.0</v>
      </c>
      <c r="C38" s="24" t="s">
        <v>5387</v>
      </c>
      <c r="D38" s="5" t="s">
        <v>5462</v>
      </c>
      <c r="E38" s="5" t="s">
        <v>5465</v>
      </c>
      <c r="F38" s="28"/>
    </row>
    <row r="39" spans="2:6" x14ac:dyDescent="0.25">
      <c r="B39" s="27" t="n">
        <v>18598.0</v>
      </c>
      <c r="C39" s="24" t="s">
        <v>5386</v>
      </c>
      <c r="D39" s="5" t="s">
        <v>5463</v>
      </c>
      <c r="E39" s="5" t="s">
        <v>5465</v>
      </c>
      <c r="F39" s="28"/>
    </row>
    <row r="40" spans="2:6" x14ac:dyDescent="0.25">
      <c r="B40" s="27" t="n">
        <v>43676.0</v>
      </c>
      <c r="C40" s="24" t="s">
        <v>5387</v>
      </c>
      <c r="D40" s="5" t="s">
        <v>5464</v>
      </c>
      <c r="E40" s="5" t="s">
        <v>5465</v>
      </c>
      <c r="F40" s="28"/>
    </row>
    <row r="41" spans="2:6" x14ac:dyDescent="0.25">
      <c r="B41" s="27"/>
      <c r="C41" s="24" t="str">
        <f>IF(B41="","",VLOOKUP(B41,combos!#REF!,3,FALSE))</f>
        <v/>
      </c>
      <c r="D41" s="5" t="str">
        <f>IF(B41="","",VLOOKUP(B41,combos!#REF!,2,FALSE))</f>
        <v/>
      </c>
      <c r="E41" s="5" t="str">
        <f>IF(B41="","",VLOOKUP(B41,combos!$L$2:$AM$50000,6,FALSE))</f>
        <v/>
      </c>
      <c r="F41" s="28"/>
    </row>
    <row r="42" spans="2:6" x14ac:dyDescent="0.25">
      <c r="B42" s="27"/>
      <c r="C42" s="24" t="str">
        <f>IF(B42="","",VLOOKUP(B42,combos!#REF!,3,FALSE))</f>
        <v/>
      </c>
      <c r="D42" s="5" t="str">
        <f>IF(B42="","",VLOOKUP(B42,combos!#REF!,2,FALSE))</f>
        <v/>
      </c>
      <c r="E42" s="5" t="str">
        <f>IF(B42="","",VLOOKUP(B42,combos!$L$2:$AM$50000,6,FALSE))</f>
        <v/>
      </c>
      <c r="F42" s="28"/>
    </row>
    <row r="43" spans="2:6" x14ac:dyDescent="0.25">
      <c r="B43" s="27"/>
      <c r="C43" s="24" t="str">
        <f>IF(B43="","",VLOOKUP(B43,combos!#REF!,3,FALSE))</f>
        <v/>
      </c>
      <c r="D43" s="5" t="str">
        <f>IF(B43="","",VLOOKUP(B43,combos!#REF!,2,FALSE))</f>
        <v/>
      </c>
      <c r="E43" s="5" t="str">
        <f>IF(B43="","",VLOOKUP(B43,combos!$L$2:$AM$50000,6,FALSE))</f>
        <v/>
      </c>
      <c r="F43" s="28"/>
    </row>
    <row r="44" spans="2:6" x14ac:dyDescent="0.25">
      <c r="B44" s="27"/>
      <c r="C44" s="24" t="str">
        <f>IF(B44="","",VLOOKUP(B44,combos!#REF!,3,FALSE))</f>
        <v/>
      </c>
      <c r="D44" s="5" t="str">
        <f>IF(B44="","",VLOOKUP(B44,combos!#REF!,2,FALSE))</f>
        <v/>
      </c>
      <c r="E44" s="5" t="str">
        <f>IF(B44="","",VLOOKUP(B44,combos!$L$2:$AM$50000,6,FALSE))</f>
        <v/>
      </c>
      <c r="F44" s="28"/>
    </row>
    <row r="45" spans="2:6" x14ac:dyDescent="0.25">
      <c r="B45" s="27"/>
      <c r="C45" s="24" t="str">
        <f>IF(B45="","",VLOOKUP(B45,combos!#REF!,3,FALSE))</f>
        <v/>
      </c>
      <c r="D45" s="5" t="str">
        <f>IF(B45="","",VLOOKUP(B45,combos!#REF!,2,FALSE))</f>
        <v/>
      </c>
      <c r="E45" s="5" t="str">
        <f>IF(B45="","",VLOOKUP(B45,combos!$L$2:$AM$50000,6,FALSE))</f>
        <v/>
      </c>
      <c r="F45" s="28"/>
    </row>
    <row r="46" spans="2:6" x14ac:dyDescent="0.25">
      <c r="B46" s="27"/>
      <c r="C46" s="24" t="str">
        <f>IF(B46="","",VLOOKUP(B46,combos!#REF!,3,FALSE))</f>
        <v/>
      </c>
      <c r="D46" s="5" t="str">
        <f>IF(B46="","",VLOOKUP(B46,combos!#REF!,2,FALSE))</f>
        <v/>
      </c>
      <c r="E46" s="5" t="str">
        <f>IF(B46="","",VLOOKUP(B46,combos!$L$2:$AM$50000,6,FALSE))</f>
        <v/>
      </c>
      <c r="F46" s="28"/>
    </row>
    <row r="47" spans="2:6" x14ac:dyDescent="0.25">
      <c r="B47" s="27"/>
      <c r="C47" s="24" t="str">
        <f>IF(B47="","",VLOOKUP(B47,combos!#REF!,3,FALSE))</f>
        <v/>
      </c>
      <c r="D47" s="5" t="str">
        <f>IF(B47="","",VLOOKUP(B47,combos!#REF!,2,FALSE))</f>
        <v/>
      </c>
      <c r="E47" s="5" t="str">
        <f>IF(B47="","",VLOOKUP(B47,combos!$L$2:$AM$50000,6,FALSE))</f>
        <v/>
      </c>
      <c r="F47" s="28"/>
    </row>
    <row r="48" spans="2:6" x14ac:dyDescent="0.25">
      <c r="B48" s="27"/>
      <c r="C48" s="24" t="str">
        <f>IF(B48="","",VLOOKUP(B48,combos!#REF!,3,FALSE))</f>
        <v/>
      </c>
      <c r="D48" s="5" t="str">
        <f>IF(B48="","",VLOOKUP(B48,combos!#REF!,2,FALSE))</f>
        <v/>
      </c>
      <c r="E48" s="5" t="str">
        <f>IF(B48="","",VLOOKUP(B48,combos!$L$2:$AM$50000,6,FALSE))</f>
        <v/>
      </c>
      <c r="F48" s="28"/>
    </row>
    <row r="49" spans="2:6" x14ac:dyDescent="0.25">
      <c r="B49" s="27"/>
      <c r="C49" s="24" t="str">
        <f>IF(B49="","",VLOOKUP(B49,combos!#REF!,3,FALSE))</f>
        <v/>
      </c>
      <c r="D49" s="5" t="str">
        <f>IF(B49="","",VLOOKUP(B49,combos!#REF!,2,FALSE))</f>
        <v/>
      </c>
      <c r="E49" s="5" t="str">
        <f>IF(B49="","",VLOOKUP(B49,combos!$L$2:$AM$50000,6,FALSE))</f>
        <v/>
      </c>
      <c r="F49" s="28"/>
    </row>
    <row r="50" spans="2:6" x14ac:dyDescent="0.25">
      <c r="B50" s="27"/>
      <c r="C50" s="24" t="str">
        <f>IF(B50="","",VLOOKUP(B50,combos!#REF!,3,FALSE))</f>
        <v/>
      </c>
      <c r="D50" s="5" t="str">
        <f>IF(B50="","",VLOOKUP(B50,combos!#REF!,2,FALSE))</f>
        <v/>
      </c>
      <c r="E50" s="5" t="str">
        <f>IF(B50="","",VLOOKUP(B50,combos!$L$2:$AM$50000,6,FALSE))</f>
        <v/>
      </c>
      <c r="F50" s="28"/>
    </row>
    <row r="51" spans="2:6" x14ac:dyDescent="0.25">
      <c r="B51" s="27"/>
      <c r="C51" s="24" t="str">
        <f>IF(B51="","",VLOOKUP(B51,combos!#REF!,3,FALSE))</f>
        <v/>
      </c>
      <c r="D51" s="5" t="str">
        <f>IF(B51="","",VLOOKUP(B51,combos!#REF!,2,FALSE))</f>
        <v/>
      </c>
      <c r="E51" s="5" t="str">
        <f>IF(B51="","",VLOOKUP(B51,combos!$L$2:$AM$50000,6,FALSE))</f>
        <v/>
      </c>
      <c r="F51" s="28"/>
    </row>
    <row r="52" spans="2:6" x14ac:dyDescent="0.25">
      <c r="B52" s="27"/>
      <c r="C52" s="24" t="str">
        <f>IF(B52="","",VLOOKUP(B52,combos!#REF!,3,FALSE))</f>
        <v/>
      </c>
      <c r="D52" s="5" t="str">
        <f>IF(B52="","",VLOOKUP(B52,combos!#REF!,2,FALSE))</f>
        <v/>
      </c>
      <c r="E52" s="5" t="str">
        <f>IF(B52="","",VLOOKUP(B52,combos!$L$2:$AM$50000,6,FALSE))</f>
        <v/>
      </c>
      <c r="F52" s="28"/>
    </row>
    <row r="53" spans="2:6" x14ac:dyDescent="0.25">
      <c r="B53" s="27"/>
      <c r="C53" s="24" t="str">
        <f>IF(B53="","",VLOOKUP(B53,combos!#REF!,3,FALSE))</f>
        <v/>
      </c>
      <c r="D53" s="5" t="str">
        <f>IF(B53="","",VLOOKUP(B53,combos!#REF!,2,FALSE))</f>
        <v/>
      </c>
      <c r="E53" s="5" t="str">
        <f>IF(B53="","",VLOOKUP(B53,combos!$L$2:$AM$50000,6,FALSE))</f>
        <v/>
      </c>
      <c r="F53" s="28"/>
    </row>
    <row r="54" spans="2:6" x14ac:dyDescent="0.25">
      <c r="B54" s="27"/>
      <c r="C54" s="24" t="str">
        <f>IF(B54="","",VLOOKUP(B54,combos!#REF!,3,FALSE))</f>
        <v/>
      </c>
      <c r="D54" s="5" t="str">
        <f>IF(B54="","",VLOOKUP(B54,combos!#REF!,2,FALSE))</f>
        <v/>
      </c>
      <c r="E54" s="5" t="str">
        <f>IF(B54="","",VLOOKUP(B54,combos!$L$2:$AM$50000,6,FALSE))</f>
        <v/>
      </c>
      <c r="F54" s="28"/>
    </row>
    <row r="55" spans="2:6" x14ac:dyDescent="0.25">
      <c r="B55" s="27"/>
      <c r="C55" s="24" t="str">
        <f>IF(B55="","",VLOOKUP(B55,combos!#REF!,3,FALSE))</f>
        <v/>
      </c>
      <c r="D55" s="5" t="str">
        <f>IF(B55="","",VLOOKUP(B55,combos!#REF!,2,FALSE))</f>
        <v/>
      </c>
      <c r="E55" s="5" t="str">
        <f>IF(B55="","",VLOOKUP(B55,combos!$L$2:$AM$50000,6,FALSE))</f>
        <v/>
      </c>
      <c r="F55" s="28"/>
    </row>
    <row r="56" spans="2:6" x14ac:dyDescent="0.25">
      <c r="B56" s="27"/>
      <c r="C56" s="24" t="str">
        <f>IF(B56="","",VLOOKUP(B56,combos!#REF!,3,FALSE))</f>
        <v/>
      </c>
      <c r="D56" s="5" t="str">
        <f>IF(B56="","",VLOOKUP(B56,combos!#REF!,2,FALSE))</f>
        <v/>
      </c>
      <c r="E56" s="5" t="str">
        <f>IF(B56="","",VLOOKUP(B56,combos!$L$2:$AM$50000,6,FALSE))</f>
        <v/>
      </c>
      <c r="F56" s="28"/>
    </row>
    <row r="57" spans="2:6" x14ac:dyDescent="0.25">
      <c r="B57" s="27"/>
      <c r="C57" s="24" t="str">
        <f>IF(B57="","",VLOOKUP(B57,combos!#REF!,3,FALSE))</f>
        <v/>
      </c>
      <c r="D57" s="5" t="str">
        <f>IF(B57="","",VLOOKUP(B57,combos!#REF!,2,FALSE))</f>
        <v/>
      </c>
      <c r="E57" s="5" t="str">
        <f>IF(B57="","",VLOOKUP(B57,combos!$L$2:$AM$50000,6,FALSE))</f>
        <v/>
      </c>
      <c r="F57" s="28"/>
    </row>
    <row r="58" spans="2:6" x14ac:dyDescent="0.25">
      <c r="B58" s="27"/>
      <c r="C58" s="24" t="str">
        <f>IF(B58="","",VLOOKUP(B58,combos!#REF!,3,FALSE))</f>
        <v/>
      </c>
      <c r="D58" s="5" t="str">
        <f>IF(B58="","",VLOOKUP(B58,combos!#REF!,2,FALSE))</f>
        <v/>
      </c>
      <c r="E58" s="5" t="str">
        <f>IF(B58="","",VLOOKUP(B58,combos!$L$2:$AM$50000,6,FALSE))</f>
        <v/>
      </c>
      <c r="F58" s="28"/>
    </row>
    <row r="59" spans="2:6" x14ac:dyDescent="0.25">
      <c r="B59" s="27"/>
      <c r="C59" s="24" t="str">
        <f>IF(B59="","",VLOOKUP(B59,combos!#REF!,3,FALSE))</f>
        <v/>
      </c>
      <c r="D59" s="5" t="str">
        <f>IF(B59="","",VLOOKUP(B59,combos!#REF!,2,FALSE))</f>
        <v/>
      </c>
      <c r="E59" s="5" t="str">
        <f>IF(B59="","",VLOOKUP(B59,combos!$L$2:$AM$50000,6,FALSE))</f>
        <v/>
      </c>
      <c r="F59" s="28"/>
    </row>
    <row r="60" spans="2:6" x14ac:dyDescent="0.25">
      <c r="B60" s="27"/>
      <c r="C60" s="24" t="str">
        <f>IF(B60="","",VLOOKUP(B60,combos!#REF!,3,FALSE))</f>
        <v/>
      </c>
      <c r="D60" s="5" t="str">
        <f>IF(B60="","",VLOOKUP(B60,combos!#REF!,2,FALSE))</f>
        <v/>
      </c>
      <c r="E60" s="5" t="str">
        <f>IF(B60="","",VLOOKUP(B60,combos!$L$2:$AM$50000,6,FALSE))</f>
        <v/>
      </c>
      <c r="F60" s="28"/>
    </row>
    <row r="61" spans="2:6" x14ac:dyDescent="0.25">
      <c r="B61" s="27"/>
      <c r="C61" s="24" t="str">
        <f>IF(B61="","",VLOOKUP(B61,combos!#REF!,3,FALSE))</f>
        <v/>
      </c>
      <c r="D61" s="5" t="str">
        <f>IF(B61="","",VLOOKUP(B61,combos!#REF!,2,FALSE))</f>
        <v/>
      </c>
      <c r="E61" s="5" t="str">
        <f>IF(B61="","",VLOOKUP(B61,combos!$L$2:$AM$50000,6,FALSE))</f>
        <v/>
      </c>
      <c r="F61" s="28"/>
    </row>
    <row r="62" spans="2:6" x14ac:dyDescent="0.25">
      <c r="B62" s="27"/>
      <c r="C62" s="24" t="str">
        <f>IF(B62="","",VLOOKUP(B62,combos!#REF!,3,FALSE))</f>
        <v/>
      </c>
      <c r="D62" s="5" t="str">
        <f>IF(B62="","",VLOOKUP(B62,combos!#REF!,2,FALSE))</f>
        <v/>
      </c>
      <c r="E62" s="5" t="str">
        <f>IF(B62="","",VLOOKUP(B62,combos!$L$2:$AM$50000,6,FALSE))</f>
        <v/>
      </c>
      <c r="F62" s="28"/>
    </row>
    <row r="63" spans="2:6" x14ac:dyDescent="0.25">
      <c r="B63" s="27"/>
      <c r="C63" s="24" t="str">
        <f>IF(B63="","",VLOOKUP(B63,combos!#REF!,3,FALSE))</f>
        <v/>
      </c>
      <c r="D63" s="5" t="str">
        <f>IF(B63="","",VLOOKUP(B63,combos!#REF!,2,FALSE))</f>
        <v/>
      </c>
      <c r="E63" s="5" t="str">
        <f>IF(B63="","",VLOOKUP(B63,combos!$L$2:$AM$50000,6,FALSE))</f>
        <v/>
      </c>
      <c r="F63" s="28"/>
    </row>
    <row r="64" spans="2:6" x14ac:dyDescent="0.25">
      <c r="B64" s="27"/>
      <c r="C64" s="24" t="str">
        <f>IF(B64="","",VLOOKUP(B64,combos!#REF!,3,FALSE))</f>
        <v/>
      </c>
      <c r="D64" s="5" t="str">
        <f>IF(B64="","",VLOOKUP(B64,combos!#REF!,2,FALSE))</f>
        <v/>
      </c>
      <c r="E64" s="5" t="str">
        <f>IF(B64="","",VLOOKUP(B64,combos!$L$2:$AM$50000,6,FALSE))</f>
        <v/>
      </c>
      <c r="F64" s="28"/>
    </row>
    <row r="65" spans="2:6" x14ac:dyDescent="0.25">
      <c r="B65" s="27"/>
      <c r="C65" s="24" t="str">
        <f>IF(B65="","",VLOOKUP(B65,combos!#REF!,3,FALSE))</f>
        <v/>
      </c>
      <c r="D65" s="5" t="str">
        <f>IF(B65="","",VLOOKUP(B65,combos!#REF!,2,FALSE))</f>
        <v/>
      </c>
      <c r="E65" s="5" t="str">
        <f>IF(B65="","",VLOOKUP(B65,combos!$L$2:$AM$50000,6,FALSE))</f>
        <v/>
      </c>
      <c r="F65" s="28"/>
    </row>
    <row r="66" spans="2:6" x14ac:dyDescent="0.25">
      <c r="B66" s="27"/>
      <c r="C66" s="24" t="str">
        <f>IF(B66="","",VLOOKUP(B66,combos!#REF!,3,FALSE))</f>
        <v/>
      </c>
      <c r="D66" s="5" t="str">
        <f>IF(B66="","",VLOOKUP(B66,combos!#REF!,2,FALSE))</f>
        <v/>
      </c>
      <c r="E66" s="5" t="str">
        <f>IF(B66="","",VLOOKUP(B66,combos!$L$2:$AM$50000,6,FALSE))</f>
        <v/>
      </c>
      <c r="F66" s="28"/>
    </row>
    <row r="67" spans="2:6" x14ac:dyDescent="0.25">
      <c r="B67" s="27"/>
      <c r="C67" s="24" t="str">
        <f>IF(B67="","",VLOOKUP(B67,combos!#REF!,3,FALSE))</f>
        <v/>
      </c>
      <c r="D67" s="5" t="str">
        <f>IF(B67="","",VLOOKUP(B67,combos!#REF!,2,FALSE))</f>
        <v/>
      </c>
      <c r="E67" s="5" t="str">
        <f>IF(B67="","",VLOOKUP(B67,combos!$L$2:$AM$50000,6,FALSE))</f>
        <v/>
      </c>
      <c r="F67" s="28"/>
    </row>
    <row r="68" spans="2:6" x14ac:dyDescent="0.25">
      <c r="B68" s="27"/>
      <c r="C68" s="24" t="str">
        <f>IF(B68="","",VLOOKUP(B68,combos!#REF!,3,FALSE))</f>
        <v/>
      </c>
      <c r="D68" s="5" t="str">
        <f>IF(B68="","",VLOOKUP(B68,combos!#REF!,2,FALSE))</f>
        <v/>
      </c>
      <c r="E68" s="5" t="str">
        <f>IF(B68="","",VLOOKUP(B68,combos!$L$2:$AM$50000,6,FALSE))</f>
        <v/>
      </c>
      <c r="F68" s="28"/>
    </row>
    <row r="69" spans="2:6" x14ac:dyDescent="0.25">
      <c r="B69" s="27"/>
      <c r="C69" s="24" t="str">
        <f>IF(B69="","",VLOOKUP(B69,combos!#REF!,3,FALSE))</f>
        <v/>
      </c>
      <c r="D69" s="5" t="str">
        <f>IF(B69="","",VLOOKUP(B69,combos!#REF!,2,FALSE))</f>
        <v/>
      </c>
      <c r="E69" s="5" t="str">
        <f>IF(B69="","",VLOOKUP(B69,combos!$L$2:$AM$50000,6,FALSE))</f>
        <v/>
      </c>
      <c r="F69" s="28"/>
    </row>
    <row r="70" spans="2:6" x14ac:dyDescent="0.25">
      <c r="B70" s="27"/>
      <c r="C70" s="24" t="str">
        <f>IF(B70="","",VLOOKUP(B70,combos!#REF!,3,FALSE))</f>
        <v/>
      </c>
      <c r="D70" s="5" t="str">
        <f>IF(B70="","",VLOOKUP(B70,combos!#REF!,2,FALSE))</f>
        <v/>
      </c>
      <c r="E70" s="5" t="str">
        <f>IF(B70="","",VLOOKUP(B70,combos!$L$2:$AM$50000,6,FALSE))</f>
        <v/>
      </c>
      <c r="F70" s="28"/>
    </row>
    <row r="71" spans="2:6" x14ac:dyDescent="0.25">
      <c r="B71" s="27"/>
      <c r="C71" s="24" t="str">
        <f>IF(B71="","",VLOOKUP(B71,combos!#REF!,3,FALSE))</f>
        <v/>
      </c>
      <c r="D71" s="5" t="str">
        <f>IF(B71="","",VLOOKUP(B71,combos!#REF!,2,FALSE))</f>
        <v/>
      </c>
      <c r="E71" s="5" t="str">
        <f>IF(B71="","",VLOOKUP(B71,combos!$L$2:$AM$50000,6,FALSE))</f>
        <v/>
      </c>
      <c r="F71" s="28"/>
    </row>
    <row r="72" spans="2:6" x14ac:dyDescent="0.25">
      <c r="B72" s="27"/>
      <c r="C72" s="24" t="str">
        <f>IF(B72="","",VLOOKUP(B72,combos!#REF!,3,FALSE))</f>
        <v/>
      </c>
      <c r="D72" s="5" t="str">
        <f>IF(B72="","",VLOOKUP(B72,combos!#REF!,2,FALSE))</f>
        <v/>
      </c>
      <c r="E72" s="5" t="str">
        <f>IF(B72="","",VLOOKUP(B72,combos!$L$2:$AM$50000,6,FALSE))</f>
        <v/>
      </c>
      <c r="F72" s="28"/>
    </row>
    <row r="73" spans="2:6" x14ac:dyDescent="0.25">
      <c r="B73" s="27"/>
      <c r="C73" s="24" t="str">
        <f>IF(B73="","",VLOOKUP(B73,combos!#REF!,3,FALSE))</f>
        <v/>
      </c>
      <c r="D73" s="5" t="str">
        <f>IF(B73="","",VLOOKUP(B73,combos!#REF!,2,FALSE))</f>
        <v/>
      </c>
      <c r="E73" s="5" t="str">
        <f>IF(B73="","",VLOOKUP(B73,combos!$L$2:$AM$50000,6,FALSE))</f>
        <v/>
      </c>
      <c r="F73" s="28"/>
    </row>
    <row r="74" spans="2:6" x14ac:dyDescent="0.25">
      <c r="B74" s="27"/>
      <c r="C74" s="24" t="str">
        <f>IF(B74="","",VLOOKUP(B74,combos!#REF!,3,FALSE))</f>
        <v/>
      </c>
      <c r="D74" s="5" t="str">
        <f>IF(B74="","",VLOOKUP(B74,combos!#REF!,2,FALSE))</f>
        <v/>
      </c>
      <c r="E74" s="5" t="str">
        <f>IF(B74="","",VLOOKUP(B74,combos!$L$2:$AM$50000,6,FALSE))</f>
        <v/>
      </c>
      <c r="F74" s="28"/>
    </row>
    <row r="75" spans="2:6" x14ac:dyDescent="0.25">
      <c r="B75" s="27"/>
      <c r="C75" s="24" t="str">
        <f>IF(B75="","",VLOOKUP(B75,combos!#REF!,3,FALSE))</f>
        <v/>
      </c>
      <c r="D75" s="5" t="str">
        <f>IF(B75="","",VLOOKUP(B75,combos!#REF!,2,FALSE))</f>
        <v/>
      </c>
      <c r="E75" s="5" t="str">
        <f>IF(B75="","",VLOOKUP(B75,combos!$L$2:$AM$50000,6,FALSE))</f>
        <v/>
      </c>
      <c r="F75" s="28"/>
    </row>
    <row r="76" spans="2:6" x14ac:dyDescent="0.25">
      <c r="B76" s="27"/>
      <c r="C76" s="24" t="str">
        <f>IF(B76="","",VLOOKUP(B76,combos!#REF!,3,FALSE))</f>
        <v/>
      </c>
      <c r="D76" s="5" t="str">
        <f>IF(B76="","",VLOOKUP(B76,combos!#REF!,2,FALSE))</f>
        <v/>
      </c>
      <c r="E76" s="5" t="str">
        <f>IF(B76="","",VLOOKUP(B76,combos!$L$2:$AM$50000,6,FALSE))</f>
        <v/>
      </c>
      <c r="F76" s="28"/>
    </row>
    <row r="77" spans="2:6" x14ac:dyDescent="0.25">
      <c r="B77" s="27"/>
      <c r="C77" s="24" t="str">
        <f>IF(B77="","",VLOOKUP(B77,combos!#REF!,3,FALSE))</f>
        <v/>
      </c>
      <c r="D77" s="5" t="str">
        <f>IF(B77="","",VLOOKUP(B77,combos!#REF!,2,FALSE))</f>
        <v/>
      </c>
      <c r="E77" s="5" t="str">
        <f>IF(B77="","",VLOOKUP(B77,combos!$L$2:$AM$50000,6,FALSE))</f>
        <v/>
      </c>
      <c r="F77" s="28"/>
    </row>
    <row r="78" spans="2:6" x14ac:dyDescent="0.25">
      <c r="B78" s="27"/>
      <c r="C78" s="24" t="str">
        <f>IF(B78="","",VLOOKUP(B78,combos!#REF!,3,FALSE))</f>
        <v/>
      </c>
      <c r="D78" s="5" t="str">
        <f>IF(B78="","",VLOOKUP(B78,combos!#REF!,2,FALSE))</f>
        <v/>
      </c>
      <c r="E78" s="5" t="str">
        <f>IF(B78="","",VLOOKUP(B78,combos!$L$2:$AM$50000,6,FALSE))</f>
        <v/>
      </c>
      <c r="F78" s="28"/>
    </row>
    <row r="79" spans="2:6" x14ac:dyDescent="0.25">
      <c r="B79" s="27"/>
      <c r="C79" s="24" t="str">
        <f>IF(B79="","",VLOOKUP(B79,combos!#REF!,3,FALSE))</f>
        <v/>
      </c>
      <c r="D79" s="5" t="str">
        <f>IF(B79="","",VLOOKUP(B79,combos!#REF!,2,FALSE))</f>
        <v/>
      </c>
      <c r="E79" s="5" t="str">
        <f>IF(B79="","",VLOOKUP(B79,combos!$L$2:$AM$50000,6,FALSE))</f>
        <v/>
      </c>
      <c r="F79" s="28"/>
    </row>
    <row r="80" spans="2:6" x14ac:dyDescent="0.25">
      <c r="B80" s="27"/>
      <c r="C80" s="24" t="str">
        <f>IF(B80="","",VLOOKUP(B80,combos!#REF!,3,FALSE))</f>
        <v/>
      </c>
      <c r="D80" s="5" t="str">
        <f>IF(B80="","",VLOOKUP(B80,combos!#REF!,2,FALSE))</f>
        <v/>
      </c>
      <c r="E80" s="5" t="str">
        <f>IF(B80="","",VLOOKUP(B80,combos!$L$2:$AM$50000,6,FALSE))</f>
        <v/>
      </c>
      <c r="F80" s="28"/>
    </row>
    <row r="81" spans="2:6" x14ac:dyDescent="0.25">
      <c r="B81" s="27"/>
      <c r="C81" s="24" t="str">
        <f>IF(B81="","",VLOOKUP(B81,combos!#REF!,3,FALSE))</f>
        <v/>
      </c>
      <c r="D81" s="5" t="str">
        <f>IF(B81="","",VLOOKUP(B81,combos!#REF!,2,FALSE))</f>
        <v/>
      </c>
      <c r="E81" s="5" t="str">
        <f>IF(B81="","",VLOOKUP(B81,combos!$L$2:$AM$50000,6,FALSE))</f>
        <v/>
      </c>
      <c r="F81" s="28"/>
    </row>
    <row r="82" spans="2:6" x14ac:dyDescent="0.25">
      <c r="B82" s="27"/>
      <c r="C82" s="24" t="str">
        <f>IF(B82="","",VLOOKUP(B82,combos!#REF!,3,FALSE))</f>
        <v/>
      </c>
      <c r="D82" s="5" t="str">
        <f>IF(B82="","",VLOOKUP(B82,combos!#REF!,2,FALSE))</f>
        <v/>
      </c>
      <c r="E82" s="5" t="str">
        <f>IF(B82="","",VLOOKUP(B82,combos!$L$2:$AM$50000,6,FALSE))</f>
        <v/>
      </c>
      <c r="F82" s="28"/>
    </row>
    <row r="83" spans="2:6" x14ac:dyDescent="0.25">
      <c r="B83" s="27"/>
      <c r="C83" s="24" t="str">
        <f>IF(B83="","",VLOOKUP(B83,combos!#REF!,3,FALSE))</f>
        <v/>
      </c>
      <c r="D83" s="5" t="str">
        <f>IF(B83="","",VLOOKUP(B83,combos!#REF!,2,FALSE))</f>
        <v/>
      </c>
      <c r="E83" s="5" t="str">
        <f>IF(B83="","",VLOOKUP(B83,combos!$L$2:$AM$50000,6,FALSE))</f>
        <v/>
      </c>
      <c r="F83" s="28"/>
    </row>
    <row r="84" spans="2:6" x14ac:dyDescent="0.25">
      <c r="B84" s="27"/>
      <c r="C84" s="24" t="str">
        <f>IF(B84="","",VLOOKUP(B84,combos!#REF!,3,FALSE))</f>
        <v/>
      </c>
      <c r="D84" s="5" t="str">
        <f>IF(B84="","",VLOOKUP(B84,combos!#REF!,2,FALSE))</f>
        <v/>
      </c>
      <c r="E84" s="5" t="str">
        <f>IF(B84="","",VLOOKUP(B84,combos!$L$2:$AM$50000,6,FALSE))</f>
        <v/>
      </c>
      <c r="F84" s="28"/>
    </row>
    <row r="85" spans="2:6" x14ac:dyDescent="0.25">
      <c r="B85" s="27"/>
      <c r="C85" s="24" t="str">
        <f>IF(B85="","",VLOOKUP(B85,combos!#REF!,3,FALSE))</f>
        <v/>
      </c>
      <c r="D85" s="5" t="str">
        <f>IF(B85="","",VLOOKUP(B85,combos!#REF!,2,FALSE))</f>
        <v/>
      </c>
      <c r="E85" s="5" t="str">
        <f>IF(B85="","",VLOOKUP(B85,combos!$L$2:$AM$50000,6,FALSE))</f>
        <v/>
      </c>
      <c r="F85" s="28"/>
    </row>
    <row r="86" spans="2:6" x14ac:dyDescent="0.25">
      <c r="B86" s="27"/>
      <c r="C86" s="24" t="str">
        <f>IF(B86="","",VLOOKUP(B86,combos!#REF!,3,FALSE))</f>
        <v/>
      </c>
      <c r="D86" s="5" t="str">
        <f>IF(B86="","",VLOOKUP(B86,combos!#REF!,2,FALSE))</f>
        <v/>
      </c>
      <c r="E86" s="5" t="str">
        <f>IF(B86="","",VLOOKUP(B86,combos!$L$2:$AM$50000,6,FALSE))</f>
        <v/>
      </c>
      <c r="F86" s="28"/>
    </row>
    <row r="87" spans="2:6" x14ac:dyDescent="0.25">
      <c r="B87" s="27"/>
      <c r="C87" s="24" t="str">
        <f>IF(B87="","",VLOOKUP(B87,combos!#REF!,3,FALSE))</f>
        <v/>
      </c>
      <c r="D87" s="5" t="str">
        <f>IF(B87="","",VLOOKUP(B87,combos!#REF!,2,FALSE))</f>
        <v/>
      </c>
      <c r="E87" s="5" t="str">
        <f>IF(B87="","",VLOOKUP(B87,combos!$L$2:$AM$50000,6,FALSE))</f>
        <v/>
      </c>
      <c r="F87" s="28"/>
    </row>
    <row r="88" spans="2:6" x14ac:dyDescent="0.25">
      <c r="B88" s="27"/>
      <c r="C88" s="24" t="str">
        <f>IF(B88="","",VLOOKUP(B88,combos!#REF!,3,FALSE))</f>
        <v/>
      </c>
      <c r="D88" s="5" t="str">
        <f>IF(B88="","",VLOOKUP(B88,combos!#REF!,2,FALSE))</f>
        <v/>
      </c>
      <c r="E88" s="5" t="str">
        <f>IF(B88="","",VLOOKUP(B88,combos!$L$2:$AM$50000,6,FALSE))</f>
        <v/>
      </c>
      <c r="F88" s="28"/>
    </row>
    <row r="89" spans="2:6" x14ac:dyDescent="0.25">
      <c r="B89" s="27"/>
      <c r="C89" s="24" t="str">
        <f>IF(B89="","",VLOOKUP(B89,combos!#REF!,3,FALSE))</f>
        <v/>
      </c>
      <c r="D89" s="5" t="str">
        <f>IF(B89="","",VLOOKUP(B89,combos!#REF!,2,FALSE))</f>
        <v/>
      </c>
      <c r="E89" s="5" t="str">
        <f>IF(B89="","",VLOOKUP(B89,combos!$L$2:$AM$50000,6,FALSE))</f>
        <v/>
      </c>
      <c r="F89" s="28"/>
    </row>
    <row r="90" spans="2:6" x14ac:dyDescent="0.25">
      <c r="B90" s="27"/>
      <c r="C90" s="24" t="str">
        <f>IF(B90="","",VLOOKUP(B90,combos!#REF!,3,FALSE))</f>
        <v/>
      </c>
      <c r="D90" s="5" t="str">
        <f>IF(B90="","",VLOOKUP(B90,combos!#REF!,2,FALSE))</f>
        <v/>
      </c>
      <c r="E90" s="5" t="str">
        <f>IF(B90="","",VLOOKUP(B90,combos!$L$2:$AM$50000,6,FALSE))</f>
        <v/>
      </c>
      <c r="F90" s="28"/>
    </row>
    <row r="91" spans="2:6" x14ac:dyDescent="0.25">
      <c r="B91" s="27"/>
      <c r="C91" s="24" t="str">
        <f>IF(B91="","",VLOOKUP(B91,combos!#REF!,3,FALSE))</f>
        <v/>
      </c>
      <c r="D91" s="5" t="str">
        <f>IF(B91="","",VLOOKUP(B91,combos!#REF!,2,FALSE))</f>
        <v/>
      </c>
      <c r="E91" s="5" t="str">
        <f>IF(B91="","",VLOOKUP(B91,combos!$L$2:$AM$50000,6,FALSE))</f>
        <v/>
      </c>
      <c r="F91" s="28"/>
    </row>
    <row r="92" spans="2:6" x14ac:dyDescent="0.25">
      <c r="B92" s="27"/>
      <c r="C92" s="24" t="str">
        <f>IF(B92="","",VLOOKUP(B92,combos!#REF!,3,FALSE))</f>
        <v/>
      </c>
      <c r="D92" s="5" t="str">
        <f>IF(B92="","",VLOOKUP(B92,combos!#REF!,2,FALSE))</f>
        <v/>
      </c>
      <c r="E92" s="5" t="str">
        <f>IF(B92="","",VLOOKUP(B92,combos!$L$2:$AM$50000,6,FALSE))</f>
        <v/>
      </c>
      <c r="F92" s="28"/>
    </row>
    <row r="93" spans="2:6" x14ac:dyDescent="0.25">
      <c r="B93" s="27"/>
      <c r="C93" s="24" t="str">
        <f>IF(B93="","",VLOOKUP(B93,combos!#REF!,3,FALSE))</f>
        <v/>
      </c>
      <c r="D93" s="5" t="str">
        <f>IF(B93="","",VLOOKUP(B93,combos!#REF!,2,FALSE))</f>
        <v/>
      </c>
      <c r="E93" s="5" t="str">
        <f>IF(B93="","",VLOOKUP(B93,combos!$L$2:$AM$50000,6,FALSE))</f>
        <v/>
      </c>
      <c r="F93" s="28"/>
    </row>
    <row r="94" spans="2:6" x14ac:dyDescent="0.25">
      <c r="B94" s="27"/>
      <c r="C94" s="24" t="str">
        <f>IF(B94="","",VLOOKUP(B94,combos!#REF!,3,FALSE))</f>
        <v/>
      </c>
      <c r="D94" s="5" t="str">
        <f>IF(B94="","",VLOOKUP(B94,combos!#REF!,2,FALSE))</f>
        <v/>
      </c>
      <c r="E94" s="5" t="str">
        <f>IF(B94="","",VLOOKUP(B94,combos!$L$2:$AM$50000,6,FALSE))</f>
        <v/>
      </c>
      <c r="F94" s="28"/>
    </row>
    <row r="95" spans="2:6" x14ac:dyDescent="0.25">
      <c r="B95" s="27"/>
      <c r="C95" s="24" t="str">
        <f>IF(B95="","",VLOOKUP(B95,combos!#REF!,3,FALSE))</f>
        <v/>
      </c>
      <c r="D95" s="5" t="str">
        <f>IF(B95="","",VLOOKUP(B95,combos!#REF!,2,FALSE))</f>
        <v/>
      </c>
      <c r="E95" s="5" t="str">
        <f>IF(B95="","",VLOOKUP(B95,combos!$L$2:$AM$50000,6,FALSE))</f>
        <v/>
      </c>
      <c r="F95" s="28"/>
    </row>
    <row r="96" spans="2:6" x14ac:dyDescent="0.25">
      <c r="B96" s="27"/>
      <c r="C96" s="24" t="str">
        <f>IF(B96="","",VLOOKUP(B96,combos!#REF!,3,FALSE))</f>
        <v/>
      </c>
      <c r="D96" s="5" t="str">
        <f>IF(B96="","",VLOOKUP(B96,combos!#REF!,2,FALSE))</f>
        <v/>
      </c>
      <c r="E96" s="5" t="str">
        <f>IF(B96="","",VLOOKUP(B96,combos!$L$2:$AM$50000,6,FALSE))</f>
        <v/>
      </c>
      <c r="F96" s="28"/>
    </row>
    <row r="97" spans="2:6" x14ac:dyDescent="0.25">
      <c r="B97" s="27"/>
      <c r="C97" s="24" t="str">
        <f>IF(B97="","",VLOOKUP(B97,combos!#REF!,3,FALSE))</f>
        <v/>
      </c>
      <c r="D97" s="5" t="str">
        <f>IF(B97="","",VLOOKUP(B97,combos!#REF!,2,FALSE))</f>
        <v/>
      </c>
      <c r="E97" s="5" t="str">
        <f>IF(B97="","",VLOOKUP(B97,combos!$L$2:$AM$50000,6,FALSE))</f>
        <v/>
      </c>
      <c r="F97" s="28"/>
    </row>
    <row r="98" spans="2:6" x14ac:dyDescent="0.25">
      <c r="B98" s="27"/>
      <c r="C98" s="24" t="str">
        <f>IF(B98="","",VLOOKUP(B98,combos!#REF!,3,FALSE))</f>
        <v/>
      </c>
      <c r="D98" s="5" t="str">
        <f>IF(B98="","",VLOOKUP(B98,combos!#REF!,2,FALSE))</f>
        <v/>
      </c>
      <c r="E98" s="5" t="str">
        <f>IF(B98="","",VLOOKUP(B98,combos!$L$2:$AM$50000,6,FALSE))</f>
        <v/>
      </c>
      <c r="F98" s="28"/>
    </row>
    <row r="99" spans="2:6" x14ac:dyDescent="0.25">
      <c r="B99" s="27"/>
      <c r="C99" s="24" t="str">
        <f>IF(B99="","",VLOOKUP(B99,combos!#REF!,3,FALSE))</f>
        <v/>
      </c>
      <c r="D99" s="5" t="str">
        <f>IF(B99="","",VLOOKUP(B99,combos!#REF!,2,FALSE))</f>
        <v/>
      </c>
      <c r="E99" s="5" t="str">
        <f>IF(B99="","",VLOOKUP(B99,combos!$L$2:$AM$50000,6,FALSE))</f>
        <v/>
      </c>
      <c r="F99" s="28"/>
    </row>
    <row r="100" spans="2:6" x14ac:dyDescent="0.25">
      <c r="B100" s="27"/>
      <c r="C100" s="24" t="str">
        <f>IF(B100="","",VLOOKUP(B100,combos!#REF!,3,FALSE))</f>
        <v/>
      </c>
      <c r="D100" s="5" t="str">
        <f>IF(B100="","",VLOOKUP(B100,combos!#REF!,2,FALSE))</f>
        <v/>
      </c>
      <c r="E100" s="5" t="str">
        <f>IF(B100="","",VLOOKUP(B100,combos!$L$2:$AM$50000,6,FALSE))</f>
        <v/>
      </c>
      <c r="F100" s="28"/>
    </row>
    <row r="101" spans="2:6" x14ac:dyDescent="0.25">
      <c r="B101" s="27"/>
      <c r="C101" s="24" t="str">
        <f>IF(B101="","",VLOOKUP(B101,combos!#REF!,3,FALSE))</f>
        <v/>
      </c>
      <c r="D101" s="5" t="str">
        <f>IF(B101="","",VLOOKUP(B101,combos!#REF!,2,FALSE))</f>
        <v/>
      </c>
      <c r="E101" s="5" t="str">
        <f>IF(B101="","",VLOOKUP(B101,combos!$L$2:$AM$50000,6,FALSE))</f>
        <v/>
      </c>
      <c r="F101" s="28"/>
    </row>
    <row r="102" spans="2:6" x14ac:dyDescent="0.25">
      <c r="B102" s="27"/>
      <c r="C102" s="24" t="str">
        <f>IF(B102="","",VLOOKUP(B102,combos!#REF!,3,FALSE))</f>
        <v/>
      </c>
      <c r="D102" s="5" t="str">
        <f>IF(B102="","",VLOOKUP(B102,combos!#REF!,2,FALSE))</f>
        <v/>
      </c>
      <c r="E102" s="5" t="str">
        <f>IF(B102="","",VLOOKUP(B102,combos!$L$2:$AM$50000,6,FALSE))</f>
        <v/>
      </c>
      <c r="F102" s="28"/>
    </row>
    <row r="103" spans="2:6" x14ac:dyDescent="0.25">
      <c r="B103" s="27"/>
      <c r="C103" s="24" t="str">
        <f>IF(B103="","",VLOOKUP(B103,combos!#REF!,3,FALSE))</f>
        <v/>
      </c>
      <c r="D103" s="5" t="str">
        <f>IF(B103="","",VLOOKUP(B103,combos!#REF!,2,FALSE))</f>
        <v/>
      </c>
      <c r="E103" s="5" t="str">
        <f>IF(B103="","",VLOOKUP(B103,combos!$L$2:$AM$50000,6,FALSE))</f>
        <v/>
      </c>
      <c r="F103" s="28"/>
    </row>
    <row r="104" spans="2:6" x14ac:dyDescent="0.25">
      <c r="B104" s="27"/>
      <c r="C104" s="24" t="str">
        <f>IF(B104="","",VLOOKUP(B104,combos!#REF!,3,FALSE))</f>
        <v/>
      </c>
      <c r="D104" s="5" t="str">
        <f>IF(B104="","",VLOOKUP(B104,combos!#REF!,2,FALSE))</f>
        <v/>
      </c>
      <c r="E104" s="5" t="str">
        <f>IF(B104="","",VLOOKUP(B104,combos!$L$2:$AM$50000,6,FALSE))</f>
        <v/>
      </c>
      <c r="F104" s="28"/>
    </row>
    <row r="105" spans="2:6" x14ac:dyDescent="0.25">
      <c r="B105" s="27"/>
      <c r="C105" s="24" t="str">
        <f>IF(B105="","",VLOOKUP(B105,combos!#REF!,3,FALSE))</f>
        <v/>
      </c>
      <c r="D105" s="5" t="str">
        <f>IF(B105="","",VLOOKUP(B105,combos!#REF!,2,FALSE))</f>
        <v/>
      </c>
      <c r="E105" s="5" t="str">
        <f>IF(B105="","",VLOOKUP(B105,combos!$L$2:$AM$50000,6,FALSE))</f>
        <v/>
      </c>
      <c r="F105" s="28"/>
    </row>
    <row r="106" spans="2:6" x14ac:dyDescent="0.25">
      <c r="B106" s="27"/>
      <c r="C106" s="24" t="str">
        <f>IF(B106="","",VLOOKUP(B106,combos!#REF!,3,FALSE))</f>
        <v/>
      </c>
      <c r="D106" s="5" t="str">
        <f>IF(B106="","",VLOOKUP(B106,combos!#REF!,2,FALSE))</f>
        <v/>
      </c>
      <c r="E106" s="5" t="str">
        <f>IF(B106="","",VLOOKUP(B106,combos!$L$2:$AM$50000,6,FALSE))</f>
        <v/>
      </c>
      <c r="F106" s="28"/>
    </row>
    <row r="107" spans="2:6" x14ac:dyDescent="0.25">
      <c r="B107" s="27"/>
      <c r="C107" s="24" t="str">
        <f>IF(B107="","",VLOOKUP(B107,combos!#REF!,3,FALSE))</f>
        <v/>
      </c>
      <c r="D107" s="5" t="str">
        <f>IF(B107="","",VLOOKUP(B107,combos!#REF!,2,FALSE))</f>
        <v/>
      </c>
      <c r="E107" s="5" t="str">
        <f>IF(B107="","",VLOOKUP(B107,combos!$L$2:$AM$50000,6,FALSE))</f>
        <v/>
      </c>
      <c r="F107" s="28"/>
    </row>
    <row r="108" spans="2:6" x14ac:dyDescent="0.25">
      <c r="B108" s="27"/>
      <c r="C108" s="24" t="str">
        <f>IF(B108="","",VLOOKUP(B108,combos!#REF!,3,FALSE))</f>
        <v/>
      </c>
      <c r="D108" s="5" t="str">
        <f>IF(B108="","",VLOOKUP(B108,combos!#REF!,2,FALSE))</f>
        <v/>
      </c>
      <c r="E108" s="5" t="str">
        <f>IF(B108="","",VLOOKUP(B108,combos!$L$2:$AM$50000,6,FALSE))</f>
        <v/>
      </c>
      <c r="F108" s="28"/>
    </row>
    <row r="109" spans="2:6" x14ac:dyDescent="0.25">
      <c r="B109" s="27"/>
      <c r="C109" s="24" t="str">
        <f>IF(B109="","",VLOOKUP(B109,combos!#REF!,3,FALSE))</f>
        <v/>
      </c>
      <c r="D109" s="5" t="str">
        <f>IF(B109="","",VLOOKUP(B109,combos!#REF!,2,FALSE))</f>
        <v/>
      </c>
      <c r="E109" s="5" t="str">
        <f>IF(B109="","",VLOOKUP(B109,combos!$L$2:$AM$50000,6,FALSE))</f>
        <v/>
      </c>
      <c r="F109" s="28"/>
    </row>
    <row r="110" spans="2:6" x14ac:dyDescent="0.25">
      <c r="B110" s="27"/>
      <c r="C110" s="24" t="str">
        <f>IF(B110="","",VLOOKUP(B110,combos!#REF!,3,FALSE))</f>
        <v/>
      </c>
      <c r="D110" s="5" t="str">
        <f>IF(B110="","",VLOOKUP(B110,combos!#REF!,2,FALSE))</f>
        <v/>
      </c>
      <c r="E110" s="5" t="str">
        <f>IF(B110="","",VLOOKUP(B110,combos!$L$2:$AM$50000,6,FALSE))</f>
        <v/>
      </c>
      <c r="F110" s="28"/>
    </row>
    <row r="111" spans="2:6" x14ac:dyDescent="0.25">
      <c r="B111" s="27"/>
      <c r="C111" s="24" t="str">
        <f>IF(B111="","",VLOOKUP(B111,combos!#REF!,3,FALSE))</f>
        <v/>
      </c>
      <c r="D111" s="5" t="str">
        <f>IF(B111="","",VLOOKUP(B111,combos!#REF!,2,FALSE))</f>
        <v/>
      </c>
      <c r="E111" s="5" t="str">
        <f>IF(B111="","",VLOOKUP(B111,combos!$L$2:$AM$50000,6,FALSE))</f>
        <v/>
      </c>
      <c r="F111" s="28"/>
    </row>
    <row r="112" spans="2:6" x14ac:dyDescent="0.25">
      <c r="B112" s="27"/>
      <c r="C112" s="24" t="str">
        <f>IF(B112="","",VLOOKUP(B112,combos!#REF!,3,FALSE))</f>
        <v/>
      </c>
      <c r="D112" s="5" t="str">
        <f>IF(B112="","",VLOOKUP(B112,combos!#REF!,2,FALSE))</f>
        <v/>
      </c>
      <c r="E112" s="5" t="str">
        <f>IF(B112="","",VLOOKUP(B112,combos!$L$2:$AM$50000,6,FALSE))</f>
        <v/>
      </c>
      <c r="F112" s="28"/>
    </row>
    <row r="113" spans="2:6" x14ac:dyDescent="0.25">
      <c r="B113" s="27"/>
      <c r="C113" s="24" t="str">
        <f>IF(B113="","",VLOOKUP(B113,combos!#REF!,3,FALSE))</f>
        <v/>
      </c>
      <c r="D113" s="5" t="str">
        <f>IF(B113="","",VLOOKUP(B113,combos!#REF!,2,FALSE))</f>
        <v/>
      </c>
      <c r="E113" s="5" t="str">
        <f>IF(B113="","",VLOOKUP(B113,combos!$L$2:$AM$50000,6,FALSE))</f>
        <v/>
      </c>
      <c r="F113" s="28"/>
    </row>
    <row r="114" spans="2:6" x14ac:dyDescent="0.25">
      <c r="B114" s="27"/>
      <c r="C114" s="24" t="str">
        <f>IF(B114="","",VLOOKUP(B114,combos!#REF!,3,FALSE))</f>
        <v/>
      </c>
      <c r="D114" s="5" t="str">
        <f>IF(B114="","",VLOOKUP(B114,combos!#REF!,2,FALSE))</f>
        <v/>
      </c>
      <c r="E114" s="5" t="str">
        <f>IF(B114="","",VLOOKUP(B114,combos!$L$2:$AM$50000,6,FALSE))</f>
        <v/>
      </c>
      <c r="F114" s="28"/>
    </row>
    <row r="115" spans="2:6" x14ac:dyDescent="0.25">
      <c r="B115" s="27"/>
      <c r="C115" s="24" t="str">
        <f>IF(B115="","",VLOOKUP(B115,combos!#REF!,3,FALSE))</f>
        <v/>
      </c>
      <c r="D115" s="5" t="str">
        <f>IF(B115="","",VLOOKUP(B115,combos!#REF!,2,FALSE))</f>
        <v/>
      </c>
      <c r="E115" s="5" t="str">
        <f>IF(B115="","",VLOOKUP(B115,combos!$L$2:$AM$50000,6,FALSE))</f>
        <v/>
      </c>
      <c r="F115" s="28"/>
    </row>
    <row r="116" spans="2:6" x14ac:dyDescent="0.25">
      <c r="B116" s="27"/>
      <c r="C116" s="24" t="str">
        <f>IF(B116="","",VLOOKUP(B116,combos!#REF!,3,FALSE))</f>
        <v/>
      </c>
      <c r="D116" s="5" t="str">
        <f>IF(B116="","",VLOOKUP(B116,combos!#REF!,2,FALSE))</f>
        <v/>
      </c>
      <c r="E116" s="5" t="str">
        <f>IF(B116="","",VLOOKUP(B116,combos!$L$2:$AM$50000,6,FALSE))</f>
        <v/>
      </c>
      <c r="F116" s="28"/>
    </row>
    <row r="117" spans="2:6" x14ac:dyDescent="0.25">
      <c r="B117" s="27"/>
      <c r="C117" s="24" t="str">
        <f>IF(B117="","",VLOOKUP(B117,combos!#REF!,3,FALSE))</f>
        <v/>
      </c>
      <c r="D117" s="5" t="str">
        <f>IF(B117="","",VLOOKUP(B117,combos!#REF!,2,FALSE))</f>
        <v/>
      </c>
      <c r="E117" s="5" t="str">
        <f>IF(B117="","",VLOOKUP(B117,combos!$L$2:$AM$50000,6,FALSE))</f>
        <v/>
      </c>
      <c r="F117" s="28"/>
    </row>
    <row r="118" spans="2:6" x14ac:dyDescent="0.25">
      <c r="B118" s="27"/>
      <c r="C118" s="24" t="str">
        <f>IF(B118="","",VLOOKUP(B118,combos!#REF!,3,FALSE))</f>
        <v/>
      </c>
      <c r="D118" s="5" t="str">
        <f>IF(B118="","",VLOOKUP(B118,combos!#REF!,2,FALSE))</f>
        <v/>
      </c>
      <c r="E118" s="5" t="str">
        <f>IF(B118="","",VLOOKUP(B118,combos!$L$2:$AM$50000,6,FALSE))</f>
        <v/>
      </c>
      <c r="F118" s="28"/>
    </row>
    <row r="119" spans="2:6" x14ac:dyDescent="0.25">
      <c r="B119" s="27"/>
      <c r="C119" s="24" t="str">
        <f>IF(B119="","",VLOOKUP(B119,combos!#REF!,3,FALSE))</f>
        <v/>
      </c>
      <c r="D119" s="5" t="str">
        <f>IF(B119="","",VLOOKUP(B119,combos!#REF!,2,FALSE))</f>
        <v/>
      </c>
      <c r="E119" s="5" t="str">
        <f>IF(B119="","",VLOOKUP(B119,combos!$L$2:$AM$50000,6,FALSE))</f>
        <v/>
      </c>
      <c r="F119" s="28"/>
    </row>
    <row r="120" spans="2:6" x14ac:dyDescent="0.25">
      <c r="B120" s="27"/>
      <c r="C120" s="24" t="str">
        <f>IF(B120="","",VLOOKUP(B120,combos!#REF!,3,FALSE))</f>
        <v/>
      </c>
      <c r="D120" s="5" t="str">
        <f>IF(B120="","",VLOOKUP(B120,combos!#REF!,2,FALSE))</f>
        <v/>
      </c>
      <c r="E120" s="5" t="str">
        <f>IF(B120="","",VLOOKUP(B120,combos!$L$2:$AM$50000,6,FALSE))</f>
        <v/>
      </c>
      <c r="F120" s="28"/>
    </row>
    <row r="121" spans="2:6" x14ac:dyDescent="0.25">
      <c r="B121" s="27"/>
      <c r="C121" s="24" t="str">
        <f>IF(B121="","",VLOOKUP(B121,combos!#REF!,3,FALSE))</f>
        <v/>
      </c>
      <c r="D121" s="5" t="str">
        <f>IF(B121="","",VLOOKUP(B121,combos!#REF!,2,FALSE))</f>
        <v/>
      </c>
      <c r="E121" s="5" t="str">
        <f>IF(B121="","",VLOOKUP(B121,combos!$L$2:$AM$50000,6,FALSE))</f>
        <v/>
      </c>
      <c r="F121" s="28"/>
    </row>
    <row r="122" spans="2:6" x14ac:dyDescent="0.25">
      <c r="B122" s="27"/>
      <c r="C122" s="24" t="str">
        <f>IF(B122="","",VLOOKUP(B122,combos!#REF!,3,FALSE))</f>
        <v/>
      </c>
      <c r="D122" s="5" t="str">
        <f>IF(B122="","",VLOOKUP(B122,combos!#REF!,2,FALSE))</f>
        <v/>
      </c>
      <c r="E122" s="5" t="str">
        <f>IF(B122="","",VLOOKUP(B122,combos!$L$2:$AM$50000,6,FALSE))</f>
        <v/>
      </c>
      <c r="F122" s="28"/>
    </row>
    <row r="123" spans="2:6" x14ac:dyDescent="0.25">
      <c r="B123" s="27"/>
      <c r="C123" s="24" t="str">
        <f>IF(B123="","",VLOOKUP(B123,combos!#REF!,3,FALSE))</f>
        <v/>
      </c>
      <c r="D123" s="5" t="str">
        <f>IF(B123="","",VLOOKUP(B123,combos!#REF!,2,FALSE))</f>
        <v/>
      </c>
      <c r="E123" s="5" t="str">
        <f>IF(B123="","",VLOOKUP(B123,combos!$L$2:$AM$50000,6,FALSE))</f>
        <v/>
      </c>
      <c r="F123" s="28"/>
    </row>
    <row r="124" spans="2:6" x14ac:dyDescent="0.25">
      <c r="B124" s="27"/>
      <c r="C124" s="24" t="str">
        <f>IF(B124="","",VLOOKUP(B124,combos!#REF!,3,FALSE))</f>
        <v/>
      </c>
      <c r="D124" s="5" t="str">
        <f>IF(B124="","",VLOOKUP(B124,combos!#REF!,2,FALSE))</f>
        <v/>
      </c>
      <c r="E124" s="5" t="str">
        <f>IF(B124="","",VLOOKUP(B124,combos!$L$2:$AM$50000,6,FALSE))</f>
        <v/>
      </c>
      <c r="F124" s="28"/>
    </row>
    <row r="125" spans="2:6" x14ac:dyDescent="0.25">
      <c r="B125" s="27"/>
      <c r="C125" s="24" t="str">
        <f>IF(B125="","",VLOOKUP(B125,combos!#REF!,3,FALSE))</f>
        <v/>
      </c>
      <c r="D125" s="5" t="str">
        <f>IF(B125="","",VLOOKUP(B125,combos!#REF!,2,FALSE))</f>
        <v/>
      </c>
      <c r="E125" s="5" t="str">
        <f>IF(B125="","",VLOOKUP(B125,combos!$L$2:$AM$50000,6,FALSE))</f>
        <v/>
      </c>
      <c r="F125" s="28"/>
    </row>
    <row r="126" spans="2:6" x14ac:dyDescent="0.25">
      <c r="B126" s="27"/>
      <c r="C126" s="24" t="str">
        <f>IF(B126="","",VLOOKUP(B126,combos!#REF!,3,FALSE))</f>
        <v/>
      </c>
      <c r="D126" s="5" t="str">
        <f>IF(B126="","",VLOOKUP(B126,combos!#REF!,2,FALSE))</f>
        <v/>
      </c>
      <c r="E126" s="5" t="str">
        <f>IF(B126="","",VLOOKUP(B126,combos!$L$2:$AM$50000,6,FALSE))</f>
        <v/>
      </c>
      <c r="F126" s="28"/>
    </row>
    <row r="127" spans="2:6" x14ac:dyDescent="0.25">
      <c r="B127" s="27"/>
      <c r="C127" s="24" t="str">
        <f>IF(B127="","",VLOOKUP(B127,combos!#REF!,3,FALSE))</f>
        <v/>
      </c>
      <c r="D127" s="5" t="str">
        <f>IF(B127="","",VLOOKUP(B127,combos!#REF!,2,FALSE))</f>
        <v/>
      </c>
      <c r="E127" s="5" t="str">
        <f>IF(B127="","",VLOOKUP(B127,combos!$L$2:$AM$50000,6,FALSE))</f>
        <v/>
      </c>
      <c r="F127" s="28"/>
    </row>
    <row r="128" spans="2:6" x14ac:dyDescent="0.25">
      <c r="B128" s="27"/>
      <c r="C128" s="24" t="str">
        <f>IF(B128="","",VLOOKUP(B128,combos!#REF!,3,FALSE))</f>
        <v/>
      </c>
      <c r="D128" s="5" t="str">
        <f>IF(B128="","",VLOOKUP(B128,combos!#REF!,2,FALSE))</f>
        <v/>
      </c>
      <c r="E128" s="5" t="str">
        <f>IF(B128="","",VLOOKUP(B128,combos!$L$2:$AM$50000,6,FALSE))</f>
        <v/>
      </c>
      <c r="F128" s="28"/>
    </row>
    <row r="129" spans="2:6" x14ac:dyDescent="0.25">
      <c r="B129" s="27"/>
      <c r="C129" s="24" t="str">
        <f>IF(B129="","",VLOOKUP(B129,combos!#REF!,3,FALSE))</f>
        <v/>
      </c>
      <c r="D129" s="5" t="str">
        <f>IF(B129="","",VLOOKUP(B129,combos!#REF!,2,FALSE))</f>
        <v/>
      </c>
      <c r="E129" s="5" t="str">
        <f>IF(B129="","",VLOOKUP(B129,combos!$L$2:$AM$50000,6,FALSE))</f>
        <v/>
      </c>
      <c r="F129" s="28"/>
    </row>
    <row r="130" spans="2:6" x14ac:dyDescent="0.25">
      <c r="B130" s="27"/>
      <c r="C130" s="24" t="str">
        <f>IF(B130="","",VLOOKUP(B130,combos!#REF!,3,FALSE))</f>
        <v/>
      </c>
      <c r="D130" s="5" t="str">
        <f>IF(B130="","",VLOOKUP(B130,combos!#REF!,2,FALSE))</f>
        <v/>
      </c>
      <c r="E130" s="5" t="str">
        <f>IF(B130="","",VLOOKUP(B130,combos!$L$2:$AM$50000,6,FALSE))</f>
        <v/>
      </c>
      <c r="F130" s="28"/>
    </row>
    <row r="131" spans="2:6" x14ac:dyDescent="0.25">
      <c r="B131" s="27"/>
      <c r="C131" s="24" t="str">
        <f>IF(B131="","",VLOOKUP(B131,combos!#REF!,3,FALSE))</f>
        <v/>
      </c>
      <c r="D131" s="5" t="str">
        <f>IF(B131="","",VLOOKUP(B131,combos!#REF!,2,FALSE))</f>
        <v/>
      </c>
      <c r="E131" s="5" t="str">
        <f>IF(B131="","",VLOOKUP(B131,combos!$L$2:$AM$50000,6,FALSE))</f>
        <v/>
      </c>
      <c r="F131" s="28"/>
    </row>
    <row r="132" spans="2:6" x14ac:dyDescent="0.25">
      <c r="B132" s="27"/>
      <c r="C132" s="24" t="str">
        <f>IF(B132="","",VLOOKUP(B132,combos!#REF!,3,FALSE))</f>
        <v/>
      </c>
      <c r="D132" s="5" t="str">
        <f>IF(B132="","",VLOOKUP(B132,combos!#REF!,2,FALSE))</f>
        <v/>
      </c>
      <c r="E132" s="5" t="str">
        <f>IF(B132="","",VLOOKUP(B132,combos!$L$2:$AM$50000,6,FALSE))</f>
        <v/>
      </c>
      <c r="F132" s="28"/>
    </row>
    <row r="133" spans="2:6" x14ac:dyDescent="0.25">
      <c r="B133" s="27"/>
      <c r="C133" s="24" t="str">
        <f>IF(B133="","",VLOOKUP(B133,combos!#REF!,3,FALSE))</f>
        <v/>
      </c>
      <c r="D133" s="5" t="str">
        <f>IF(B133="","",VLOOKUP(B133,combos!#REF!,2,FALSE))</f>
        <v/>
      </c>
      <c r="E133" s="5" t="str">
        <f>IF(B133="","",VLOOKUP(B133,combos!$L$2:$AM$50000,6,FALSE))</f>
        <v/>
      </c>
      <c r="F133" s="28"/>
    </row>
    <row r="134" spans="2:6" x14ac:dyDescent="0.25">
      <c r="B134" s="27"/>
      <c r="C134" s="24" t="str">
        <f>IF(B134="","",VLOOKUP(B134,combos!#REF!,3,FALSE))</f>
        <v/>
      </c>
      <c r="D134" s="5" t="str">
        <f>IF(B134="","",VLOOKUP(B134,combos!#REF!,2,FALSE))</f>
        <v/>
      </c>
      <c r="E134" s="5" t="str">
        <f>IF(B134="","",VLOOKUP(B134,combos!$L$2:$AM$50000,6,FALSE))</f>
        <v/>
      </c>
      <c r="F134" s="28"/>
    </row>
    <row r="135" spans="2:6" x14ac:dyDescent="0.25">
      <c r="B135" s="27"/>
      <c r="C135" s="24" t="str">
        <f>IF(B135="","",VLOOKUP(B135,combos!#REF!,3,FALSE))</f>
        <v/>
      </c>
      <c r="D135" s="5" t="str">
        <f>IF(B135="","",VLOOKUP(B135,combos!#REF!,2,FALSE))</f>
        <v/>
      </c>
      <c r="E135" s="5" t="str">
        <f>IF(B135="","",VLOOKUP(B135,combos!$L$2:$AM$50000,6,FALSE))</f>
        <v/>
      </c>
      <c r="F135" s="28"/>
    </row>
    <row r="136" spans="2:6" x14ac:dyDescent="0.25">
      <c r="B136" s="27"/>
      <c r="C136" s="24" t="str">
        <f>IF(B136="","",VLOOKUP(B136,combos!#REF!,3,FALSE))</f>
        <v/>
      </c>
      <c r="D136" s="5" t="str">
        <f>IF(B136="","",VLOOKUP(B136,combos!#REF!,2,FALSE))</f>
        <v/>
      </c>
      <c r="E136" s="5" t="str">
        <f>IF(B136="","",VLOOKUP(B136,combos!$L$2:$AM$50000,6,FALSE))</f>
        <v/>
      </c>
      <c r="F136" s="28"/>
    </row>
    <row r="137" spans="2:6" x14ac:dyDescent="0.25">
      <c r="B137" s="27"/>
      <c r="C137" s="24" t="str">
        <f>IF(B137="","",VLOOKUP(B137,combos!#REF!,3,FALSE))</f>
        <v/>
      </c>
      <c r="D137" s="5" t="str">
        <f>IF(B137="","",VLOOKUP(B137,combos!#REF!,2,FALSE))</f>
        <v/>
      </c>
      <c r="E137" s="5" t="str">
        <f>IF(B137="","",VLOOKUP(B137,combos!$L$2:$AM$50000,6,FALSE))</f>
        <v/>
      </c>
      <c r="F137" s="28"/>
    </row>
    <row r="138" spans="2:6" x14ac:dyDescent="0.25">
      <c r="B138" s="27"/>
      <c r="C138" s="24" t="str">
        <f>IF(B138="","",VLOOKUP(B138,combos!#REF!,3,FALSE))</f>
        <v/>
      </c>
      <c r="D138" s="5" t="str">
        <f>IF(B138="","",VLOOKUP(B138,combos!#REF!,2,FALSE))</f>
        <v/>
      </c>
      <c r="E138" s="5" t="str">
        <f>IF(B138="","",VLOOKUP(B138,combos!$L$2:$AM$50000,6,FALSE))</f>
        <v/>
      </c>
      <c r="F138" s="28"/>
    </row>
    <row r="139" spans="2:6" x14ac:dyDescent="0.25">
      <c r="B139" s="27"/>
      <c r="C139" s="24" t="str">
        <f>IF(B139="","",VLOOKUP(B139,combos!#REF!,3,FALSE))</f>
        <v/>
      </c>
      <c r="D139" s="5" t="str">
        <f>IF(B139="","",VLOOKUP(B139,combos!#REF!,2,FALSE))</f>
        <v/>
      </c>
      <c r="E139" s="5" t="str">
        <f>IF(B139="","",VLOOKUP(B139,combos!$L$2:$AM$50000,6,FALSE))</f>
        <v/>
      </c>
      <c r="F139" s="28"/>
    </row>
    <row r="140" spans="2:6" x14ac:dyDescent="0.25">
      <c r="B140" s="27"/>
      <c r="C140" s="24" t="str">
        <f>IF(B140="","",VLOOKUP(B140,combos!#REF!,3,FALSE))</f>
        <v/>
      </c>
      <c r="D140" s="5" t="str">
        <f>IF(B140="","",VLOOKUP(B140,combos!#REF!,2,FALSE))</f>
        <v/>
      </c>
      <c r="E140" s="5" t="str">
        <f>IF(B140="","",VLOOKUP(B140,combos!$L$2:$AM$50000,6,FALSE))</f>
        <v/>
      </c>
      <c r="F140" s="28"/>
    </row>
    <row r="141" spans="2:6" x14ac:dyDescent="0.25">
      <c r="B141" s="27"/>
      <c r="C141" s="24" t="str">
        <f>IF(B141="","",VLOOKUP(B141,combos!#REF!,3,FALSE))</f>
        <v/>
      </c>
      <c r="D141" s="5" t="str">
        <f>IF(B141="","",VLOOKUP(B141,combos!#REF!,2,FALSE))</f>
        <v/>
      </c>
      <c r="E141" s="5" t="str">
        <f>IF(B141="","",VLOOKUP(B141,combos!$L$2:$AM$50000,6,FALSE))</f>
        <v/>
      </c>
      <c r="F141" s="28"/>
    </row>
    <row r="142" spans="2:6" x14ac:dyDescent="0.25">
      <c r="B142" s="27"/>
      <c r="C142" s="24" t="str">
        <f>IF(B142="","",VLOOKUP(B142,combos!#REF!,3,FALSE))</f>
        <v/>
      </c>
      <c r="D142" s="5" t="str">
        <f>IF(B142="","",VLOOKUP(B142,combos!#REF!,2,FALSE))</f>
        <v/>
      </c>
      <c r="E142" s="5" t="str">
        <f>IF(B142="","",VLOOKUP(B142,combos!$L$2:$AM$50000,6,FALSE))</f>
        <v/>
      </c>
      <c r="F142" s="28"/>
    </row>
    <row r="143" spans="2:6" x14ac:dyDescent="0.25">
      <c r="B143" s="27"/>
      <c r="C143" s="24" t="str">
        <f>IF(B143="","",VLOOKUP(B143,combos!#REF!,3,FALSE))</f>
        <v/>
      </c>
      <c r="D143" s="5" t="str">
        <f>IF(B143="","",VLOOKUP(B143,combos!#REF!,2,FALSE))</f>
        <v/>
      </c>
      <c r="E143" s="5" t="str">
        <f>IF(B143="","",VLOOKUP(B143,combos!$L$2:$AM$50000,6,FALSE))</f>
        <v/>
      </c>
      <c r="F143" s="28"/>
    </row>
    <row r="144" spans="2:6" x14ac:dyDescent="0.25">
      <c r="B144" s="27"/>
      <c r="C144" s="24" t="str">
        <f>IF(B144="","",VLOOKUP(B144,combos!#REF!,3,FALSE))</f>
        <v/>
      </c>
      <c r="D144" s="5" t="str">
        <f>IF(B144="","",VLOOKUP(B144,combos!#REF!,2,FALSE))</f>
        <v/>
      </c>
      <c r="E144" s="5" t="str">
        <f>IF(B144="","",VLOOKUP(B144,combos!$L$2:$AM$50000,6,FALSE))</f>
        <v/>
      </c>
      <c r="F144" s="28"/>
    </row>
    <row r="145" spans="2:6" x14ac:dyDescent="0.25">
      <c r="B145" s="27"/>
      <c r="C145" s="24" t="str">
        <f>IF(B145="","",VLOOKUP(B145,combos!#REF!,3,FALSE))</f>
        <v/>
      </c>
      <c r="D145" s="5" t="str">
        <f>IF(B145="","",VLOOKUP(B145,combos!#REF!,2,FALSE))</f>
        <v/>
      </c>
      <c r="E145" s="5" t="str">
        <f>IF(B145="","",VLOOKUP(B145,combos!$L$2:$AM$50000,6,FALSE))</f>
        <v/>
      </c>
      <c r="F145" s="28"/>
    </row>
    <row r="146" spans="2:6" x14ac:dyDescent="0.25">
      <c r="B146" s="27"/>
      <c r="C146" s="24" t="str">
        <f>IF(B146="","",VLOOKUP(B146,combos!#REF!,3,FALSE))</f>
        <v/>
      </c>
      <c r="D146" s="5" t="str">
        <f>IF(B146="","",VLOOKUP(B146,combos!#REF!,2,FALSE))</f>
        <v/>
      </c>
      <c r="E146" s="5" t="str">
        <f>IF(B146="","",VLOOKUP(B146,combos!$L$2:$AM$50000,6,FALSE))</f>
        <v/>
      </c>
      <c r="F146" s="28"/>
    </row>
    <row r="147" spans="2:6" x14ac:dyDescent="0.25">
      <c r="B147" s="27"/>
      <c r="C147" s="24" t="str">
        <f>IF(B147="","",VLOOKUP(B147,combos!#REF!,3,FALSE))</f>
        <v/>
      </c>
      <c r="D147" s="5" t="str">
        <f>IF(B147="","",VLOOKUP(B147,combos!#REF!,2,FALSE))</f>
        <v/>
      </c>
      <c r="E147" s="5" t="str">
        <f>IF(B147="","",VLOOKUP(B147,combos!$L$2:$AM$50000,6,FALSE))</f>
        <v/>
      </c>
      <c r="F147" s="28"/>
    </row>
    <row r="148" spans="2:6" x14ac:dyDescent="0.25">
      <c r="B148" s="27"/>
      <c r="C148" s="24" t="str">
        <f>IF(B148="","",VLOOKUP(B148,combos!#REF!,3,FALSE))</f>
        <v/>
      </c>
      <c r="D148" s="5" t="str">
        <f>IF(B148="","",VLOOKUP(B148,combos!#REF!,2,FALSE))</f>
        <v/>
      </c>
      <c r="E148" s="5" t="str">
        <f>IF(B148="","",VLOOKUP(B148,combos!$L$2:$AM$50000,6,FALSE))</f>
        <v/>
      </c>
      <c r="F148" s="28"/>
    </row>
    <row r="149" spans="2:6" x14ac:dyDescent="0.25">
      <c r="B149" s="27"/>
      <c r="C149" s="24" t="str">
        <f>IF(B149="","",VLOOKUP(B149,combos!#REF!,3,FALSE))</f>
        <v/>
      </c>
      <c r="D149" s="5" t="str">
        <f>IF(B149="","",VLOOKUP(B149,combos!#REF!,2,FALSE))</f>
        <v/>
      </c>
      <c r="E149" s="5" t="str">
        <f>IF(B149="","",VLOOKUP(B149,combos!$L$2:$AM$50000,6,FALSE))</f>
        <v/>
      </c>
      <c r="F149" s="28"/>
    </row>
    <row r="150" spans="2:6" x14ac:dyDescent="0.25">
      <c r="B150" s="27"/>
      <c r="C150" s="24" t="str">
        <f>IF(B150="","",VLOOKUP(B150,combos!#REF!,3,FALSE))</f>
        <v/>
      </c>
      <c r="D150" s="5" t="str">
        <f>IF(B150="","",VLOOKUP(B150,combos!#REF!,2,FALSE))</f>
        <v/>
      </c>
      <c r="E150" s="5" t="str">
        <f>IF(B150="","",VLOOKUP(B150,combos!$L$2:$AM$50000,6,FALSE))</f>
        <v/>
      </c>
      <c r="F150" s="28"/>
    </row>
    <row r="151" spans="2:6" x14ac:dyDescent="0.25">
      <c r="B151" s="27"/>
      <c r="C151" s="24" t="str">
        <f>IF(B151="","",VLOOKUP(B151,combos!#REF!,3,FALSE))</f>
        <v/>
      </c>
      <c r="D151" s="5" t="str">
        <f>IF(B151="","",VLOOKUP(B151,combos!#REF!,2,FALSE))</f>
        <v/>
      </c>
      <c r="E151" s="5" t="str">
        <f>IF(B151="","",VLOOKUP(B151,combos!$L$2:$AM$50000,6,FALSE))</f>
        <v/>
      </c>
      <c r="F151" s="28"/>
    </row>
    <row r="152" spans="2:6" x14ac:dyDescent="0.25">
      <c r="B152" s="27"/>
      <c r="C152" s="24" t="str">
        <f>IF(B152="","",VLOOKUP(B152,combos!#REF!,3,FALSE))</f>
        <v/>
      </c>
      <c r="D152" s="5" t="str">
        <f>IF(B152="","",VLOOKUP(B152,combos!#REF!,2,FALSE))</f>
        <v/>
      </c>
      <c r="E152" s="5" t="str">
        <f>IF(B152="","",VLOOKUP(B152,combos!$L$2:$AM$50000,6,FALSE))</f>
        <v/>
      </c>
      <c r="F152" s="28"/>
    </row>
    <row r="153" spans="2:6" x14ac:dyDescent="0.25">
      <c r="B153" s="27"/>
      <c r="C153" s="24" t="str">
        <f>IF(B153="","",VLOOKUP(B153,combos!#REF!,3,FALSE))</f>
        <v/>
      </c>
      <c r="D153" s="5" t="str">
        <f>IF(B153="","",VLOOKUP(B153,combos!#REF!,2,FALSE))</f>
        <v/>
      </c>
      <c r="E153" s="5" t="str">
        <f>IF(B153="","",VLOOKUP(B153,combos!$L$2:$AM$50000,6,FALSE))</f>
        <v/>
      </c>
      <c r="F153" s="28"/>
    </row>
    <row r="154" spans="2:6" x14ac:dyDescent="0.25">
      <c r="B154" s="27"/>
      <c r="C154" s="24" t="str">
        <f>IF(B154="","",VLOOKUP(B154,combos!#REF!,3,FALSE))</f>
        <v/>
      </c>
      <c r="D154" s="5" t="str">
        <f>IF(B154="","",VLOOKUP(B154,combos!#REF!,2,FALSE))</f>
        <v/>
      </c>
      <c r="E154" s="5" t="str">
        <f>IF(B154="","",VLOOKUP(B154,combos!$L$2:$AM$50000,6,FALSE))</f>
        <v/>
      </c>
      <c r="F154" s="28"/>
    </row>
    <row r="155" spans="2:6" x14ac:dyDescent="0.25">
      <c r="B155" s="27"/>
      <c r="C155" s="24" t="str">
        <f>IF(B155="","",VLOOKUP(B155,combos!#REF!,3,FALSE))</f>
        <v/>
      </c>
      <c r="D155" s="5" t="str">
        <f>IF(B155="","",VLOOKUP(B155,combos!#REF!,2,FALSE))</f>
        <v/>
      </c>
      <c r="E155" s="5" t="str">
        <f>IF(B155="","",VLOOKUP(B155,combos!$L$2:$AM$50000,6,FALSE))</f>
        <v/>
      </c>
      <c r="F155" s="28"/>
    </row>
    <row r="156" spans="2:6" x14ac:dyDescent="0.25">
      <c r="B156" s="27"/>
      <c r="C156" s="24" t="str">
        <f>IF(B156="","",VLOOKUP(B156,combos!#REF!,3,FALSE))</f>
        <v/>
      </c>
      <c r="D156" s="5" t="str">
        <f>IF(B156="","",VLOOKUP(B156,combos!#REF!,2,FALSE))</f>
        <v/>
      </c>
      <c r="E156" s="5" t="str">
        <f>IF(B156="","",VLOOKUP(B156,combos!$L$2:$AM$50000,6,FALSE))</f>
        <v/>
      </c>
      <c r="F156" s="28"/>
    </row>
    <row r="157" spans="2:6" x14ac:dyDescent="0.25">
      <c r="B157" s="27"/>
      <c r="C157" s="24" t="str">
        <f>IF(B157="","",VLOOKUP(B157,combos!#REF!,3,FALSE))</f>
        <v/>
      </c>
      <c r="D157" s="5" t="str">
        <f>IF(B157="","",VLOOKUP(B157,combos!#REF!,2,FALSE))</f>
        <v/>
      </c>
      <c r="E157" s="5" t="str">
        <f>IF(B157="","",VLOOKUP(B157,combos!$L$2:$AM$50000,6,FALSE))</f>
        <v/>
      </c>
      <c r="F157" s="28"/>
    </row>
    <row r="158" spans="2:6" x14ac:dyDescent="0.25">
      <c r="B158" s="27"/>
      <c r="C158" s="24" t="str">
        <f>IF(B158="","",VLOOKUP(B158,combos!#REF!,3,FALSE))</f>
        <v/>
      </c>
      <c r="D158" s="5" t="str">
        <f>IF(B158="","",VLOOKUP(B158,combos!#REF!,2,FALSE))</f>
        <v/>
      </c>
      <c r="E158" s="5" t="str">
        <f>IF(B158="","",VLOOKUP(B158,combos!$L$2:$AM$50000,6,FALSE))</f>
        <v/>
      </c>
      <c r="F158" s="28"/>
    </row>
    <row r="159" spans="2:6" x14ac:dyDescent="0.25">
      <c r="B159" s="27"/>
      <c r="C159" s="24" t="str">
        <f>IF(B159="","",VLOOKUP(B159,combos!#REF!,3,FALSE))</f>
        <v/>
      </c>
      <c r="D159" s="5" t="str">
        <f>IF(B159="","",VLOOKUP(B159,combos!#REF!,2,FALSE))</f>
        <v/>
      </c>
      <c r="E159" s="5" t="str">
        <f>IF(B159="","",VLOOKUP(B159,combos!$L$2:$AM$50000,6,FALSE))</f>
        <v/>
      </c>
      <c r="F159" s="28"/>
    </row>
    <row r="160" spans="2:6" x14ac:dyDescent="0.25">
      <c r="B160" s="27"/>
      <c r="C160" s="24" t="str">
        <f>IF(B160="","",VLOOKUP(B160,combos!#REF!,3,FALSE))</f>
        <v/>
      </c>
      <c r="D160" s="5" t="str">
        <f>IF(B160="","",VLOOKUP(B160,combos!#REF!,2,FALSE))</f>
        <v/>
      </c>
      <c r="E160" s="5" t="str">
        <f>IF(B160="","",VLOOKUP(B160,combos!$L$2:$AM$50000,6,FALSE))</f>
        <v/>
      </c>
      <c r="F160" s="28"/>
    </row>
    <row r="161" spans="2:6" x14ac:dyDescent="0.25">
      <c r="B161" s="27"/>
      <c r="C161" s="24" t="str">
        <f>IF(B161="","",VLOOKUP(B161,combos!#REF!,3,FALSE))</f>
        <v/>
      </c>
      <c r="D161" s="5" t="str">
        <f>IF(B161="","",VLOOKUP(B161,combos!#REF!,2,FALSE))</f>
        <v/>
      </c>
      <c r="E161" s="5" t="str">
        <f>IF(B161="","",VLOOKUP(B161,combos!$L$2:$AM$50000,6,FALSE))</f>
        <v/>
      </c>
      <c r="F161" s="28"/>
    </row>
    <row r="162" spans="2:6" x14ac:dyDescent="0.25">
      <c r="B162" s="27"/>
      <c r="C162" s="24" t="str">
        <f>IF(B162="","",VLOOKUP(B162,combos!#REF!,3,FALSE))</f>
        <v/>
      </c>
      <c r="D162" s="5" t="str">
        <f>IF(B162="","",VLOOKUP(B162,combos!#REF!,2,FALSE))</f>
        <v/>
      </c>
      <c r="E162" s="5" t="str">
        <f>IF(B162="","",VLOOKUP(B162,combos!$L$2:$AM$50000,6,FALSE))</f>
        <v/>
      </c>
      <c r="F162" s="28"/>
    </row>
    <row r="163" spans="2:6" x14ac:dyDescent="0.25">
      <c r="B163" s="27"/>
      <c r="C163" s="24" t="str">
        <f>IF(B163="","",VLOOKUP(B163,combos!#REF!,3,FALSE))</f>
        <v/>
      </c>
      <c r="D163" s="5" t="str">
        <f>IF(B163="","",VLOOKUP(B163,combos!#REF!,2,FALSE))</f>
        <v/>
      </c>
      <c r="E163" s="5" t="str">
        <f>IF(B163="","",VLOOKUP(B163,combos!$L$2:$AM$50000,6,FALSE))</f>
        <v/>
      </c>
      <c r="F163" s="28"/>
    </row>
    <row r="164" spans="2:6" x14ac:dyDescent="0.25">
      <c r="B164" s="27"/>
      <c r="C164" s="24" t="str">
        <f>IF(B164="","",VLOOKUP(B164,combos!#REF!,3,FALSE))</f>
        <v/>
      </c>
      <c r="D164" s="5" t="str">
        <f>IF(B164="","",VLOOKUP(B164,combos!#REF!,2,FALSE))</f>
        <v/>
      </c>
      <c r="E164" s="5" t="str">
        <f>IF(B164="","",VLOOKUP(B164,combos!$L$2:$AM$50000,6,FALSE))</f>
        <v/>
      </c>
      <c r="F164" s="28"/>
    </row>
    <row r="165" spans="2:6" x14ac:dyDescent="0.25">
      <c r="B165" s="27"/>
      <c r="C165" s="24" t="str">
        <f>IF(B165="","",VLOOKUP(B165,combos!#REF!,3,FALSE))</f>
        <v/>
      </c>
      <c r="D165" s="5" t="str">
        <f>IF(B165="","",VLOOKUP(B165,combos!#REF!,2,FALSE))</f>
        <v/>
      </c>
      <c r="E165" s="5" t="str">
        <f>IF(B165="","",VLOOKUP(B165,combos!$L$2:$AM$50000,6,FALSE))</f>
        <v/>
      </c>
      <c r="F165" s="28"/>
    </row>
    <row r="166" spans="2:6" x14ac:dyDescent="0.25">
      <c r="B166" s="27"/>
      <c r="C166" s="24" t="str">
        <f>IF(B166="","",VLOOKUP(B166,combos!#REF!,3,FALSE))</f>
        <v/>
      </c>
      <c r="D166" s="5" t="str">
        <f>IF(B166="","",VLOOKUP(B166,combos!#REF!,2,FALSE))</f>
        <v/>
      </c>
      <c r="E166" s="5" t="str">
        <f>IF(B166="","",VLOOKUP(B166,combos!$L$2:$AM$50000,6,FALSE))</f>
        <v/>
      </c>
      <c r="F166" s="28"/>
    </row>
    <row r="167" spans="2:6" x14ac:dyDescent="0.25">
      <c r="B167" s="27"/>
      <c r="C167" s="24" t="str">
        <f>IF(B167="","",VLOOKUP(B167,combos!#REF!,3,FALSE))</f>
        <v/>
      </c>
      <c r="D167" s="5" t="str">
        <f>IF(B167="","",VLOOKUP(B167,combos!#REF!,2,FALSE))</f>
        <v/>
      </c>
      <c r="E167" s="5" t="str">
        <f>IF(B167="","",VLOOKUP(B167,combos!$L$2:$AM$50000,6,FALSE))</f>
        <v/>
      </c>
      <c r="F167" s="28"/>
    </row>
    <row r="168" spans="2:6" x14ac:dyDescent="0.25">
      <c r="B168" s="27"/>
      <c r="C168" s="24" t="str">
        <f>IF(B168="","",VLOOKUP(B168,combos!#REF!,3,FALSE))</f>
        <v/>
      </c>
      <c r="D168" s="5" t="str">
        <f>IF(B168="","",VLOOKUP(B168,combos!#REF!,2,FALSE))</f>
        <v/>
      </c>
      <c r="E168" s="5" t="str">
        <f>IF(B168="","",VLOOKUP(B168,combos!$L$2:$AM$50000,6,FALSE))</f>
        <v/>
      </c>
      <c r="F168" s="28"/>
    </row>
    <row r="169" spans="2:6" x14ac:dyDescent="0.25">
      <c r="B169" s="27"/>
      <c r="C169" s="24" t="str">
        <f>IF(B169="","",VLOOKUP(B169,combos!#REF!,3,FALSE))</f>
        <v/>
      </c>
      <c r="D169" s="5" t="str">
        <f>IF(B169="","",VLOOKUP(B169,combos!#REF!,2,FALSE))</f>
        <v/>
      </c>
      <c r="E169" s="5" t="str">
        <f>IF(B169="","",VLOOKUP(B169,combos!$L$2:$AM$50000,6,FALSE))</f>
        <v/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