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activeTab="0"/>
  </bookViews>
  <sheets>
    <sheet name="Índice" sheetId="1" r:id="rId1"/>
    <sheet name="ANEXO I-Ident" sheetId="2" r:id="rId2"/>
    <sheet name="ANEXO I-Incisos" sheetId="3" r:id="rId3"/>
    <sheet name="Anexo II" sheetId="4" r:id="rId4"/>
    <sheet name="ANEXO III-a" sheetId="5" r:id="rId5"/>
    <sheet name="ANEXO III-b" sheetId="6" r:id="rId6"/>
    <sheet name="ANEXO III-c" sheetId="7" r:id="rId7"/>
    <sheet name="ANEXO IV-a" sheetId="8" r:id="rId8"/>
    <sheet name="ANEXO IV-b" sheetId="9" r:id="rId9"/>
    <sheet name="ANEXO IV-c" sheetId="10" r:id="rId10"/>
    <sheet name="ANEXO IV-d" sheetId="11" r:id="rId11"/>
    <sheet name="ANEXO V" sheetId="12" r:id="rId12"/>
    <sheet name="ANEXO V Envio" sheetId="13" r:id="rId13"/>
    <sheet name="ANEXO VI" sheetId="14" r:id="rId14"/>
    <sheet name="ANEXO VII" sheetId="15" r:id="rId15"/>
    <sheet name="ANEXO VII Envio" sheetId="16" r:id="rId16"/>
    <sheet name="ANEXO VIII" sheetId="17" r:id="rId17"/>
  </sheets>
  <definedNames>
    <definedName name="_xlnm.Print_Area" localSheetId="3">'Anexo II'!$A$1:$T$28</definedName>
  </definedNames>
  <calcPr fullCalcOnLoad="1"/>
</workbook>
</file>

<file path=xl/sharedStrings.xml><?xml version="1.0" encoding="utf-8"?>
<sst xmlns="http://schemas.openxmlformats.org/spreadsheetml/2006/main" count="549" uniqueCount="292">
  <si>
    <t>GND</t>
  </si>
  <si>
    <t>Dotação Inicial</t>
  </si>
  <si>
    <t>Dotação Autorizada</t>
  </si>
  <si>
    <t>Dotação Líquida</t>
  </si>
  <si>
    <t>%</t>
  </si>
  <si>
    <t>Liquidado</t>
  </si>
  <si>
    <t>Pago</t>
  </si>
  <si>
    <t>TOTAL</t>
  </si>
  <si>
    <t>ANEXO III- ESTRUTURA REMUNERATÓRIA</t>
  </si>
  <si>
    <t>Data de início da vigência: ________________</t>
  </si>
  <si>
    <t>a) Cargos Efetivos.</t>
  </si>
  <si>
    <t>CARREIRA</t>
  </si>
  <si>
    <t>Vencimento</t>
  </si>
  <si>
    <t>GAJ</t>
  </si>
  <si>
    <t>AQ</t>
  </si>
  <si>
    <t>GAE</t>
  </si>
  <si>
    <t>GAS</t>
  </si>
  <si>
    <t>CLASSE / PADRÃO</t>
  </si>
  <si>
    <t>Básico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</si>
  <si>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</si>
  <si>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</si>
  <si>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</si>
  <si>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</si>
  <si>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</si>
  <si>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</si>
  <si>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</si>
  <si>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</si>
  <si>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</si>
  <si>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</si>
  <si>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</si>
  <si>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</si>
  <si>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</si>
  <si>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b) Cargos em Comissão e Funções de Confiança</t>
  </si>
  <si>
    <t>Cargo/Função</t>
  </si>
  <si>
    <t>Integral</t>
  </si>
  <si>
    <t xml:space="preserve">Opção pelo 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</si>
  <si>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</si>
  <si>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</si>
  <si>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</si>
  <si>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</si>
  <si>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</si>
  <si>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</si>
  <si>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</si>
  <si>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</si>
  <si>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</si>
  <si>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</si>
  <si>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</si>
  <si>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</si>
  <si>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</si>
  <si>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Subsídio</t>
  </si>
  <si>
    <t>Gratificação pelo exercício na Justiça Eleitoral</t>
  </si>
  <si>
    <t>TSE</t>
  </si>
  <si>
    <t>TRE</t>
  </si>
  <si>
    <t>1ª Instância</t>
  </si>
  <si>
    <t>Ministro de Tribunal Superior</t>
  </si>
  <si>
    <t>Juiz de Tribunal Regional e Desembargador do TJDFT</t>
  </si>
  <si>
    <t>Juiz Federal, Juiz de Vara Trabalhista, Juiz Auditor Militar e Juiz de Direito</t>
  </si>
  <si>
    <t>Juiz Substituto</t>
  </si>
  <si>
    <t>ANEXO IV – QUANTITATIVO DE CARGOS EFETIVOS – BASE 31/08</t>
  </si>
  <si>
    <t>a) cargos efetivos.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</si>
  <si>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</si>
  <si>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</si>
  <si>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</si>
  <si>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</si>
  <si>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</si>
  <si>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</si>
  <si>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</si>
  <si>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</si>
  <si>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</si>
  <si>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</si>
  <si>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</si>
  <si>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b) cargos em comissão e funções de confiança.</t>
  </si>
  <si>
    <t>Cargo/ Função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</si>
  <si>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</si>
  <si>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</si>
  <si>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</si>
  <si>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</si>
  <si>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</si>
  <si>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</si>
  <si>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</si>
  <si>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</si>
  <si>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</si>
  <si>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</si>
  <si>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</si>
  <si>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</si>
  <si>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</si>
  <si>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</si>
  <si>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</si>
  <si>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</si>
  <si>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</si>
  <si>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d) Situação funcional dos servidores ativos.</t>
  </si>
  <si>
    <t>Servidores ativos</t>
  </si>
  <si>
    <t>Exercício no órgão</t>
  </si>
  <si>
    <t>Cedidos</t>
  </si>
  <si>
    <t>Outros afastamentos</t>
  </si>
  <si>
    <t>ANEXO V – MEMBROS E AGENTES PÚBLICOS.</t>
  </si>
  <si>
    <t>Data da última atualização: _______________</t>
  </si>
  <si>
    <t>Nome</t>
  </si>
  <si>
    <t>Matrícula Funcional</t>
  </si>
  <si>
    <t>Cargo</t>
  </si>
  <si>
    <t>Lotação</t>
  </si>
  <si>
    <t>Ato de Provimento</t>
  </si>
  <si>
    <t>Data de Publicação</t>
  </si>
  <si>
    <t>Função de Confiança/ Cargo em Comissão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</si>
  <si>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</si>
  <si>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</si>
  <si>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</si>
  <si>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</si>
  <si>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</si>
  <si>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</si>
  <si>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</si>
  <si>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</si>
  <si>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</si>
  <si>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</si>
  <si>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</si>
  <si>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</si>
  <si>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</si>
  <si>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</si>
  <si>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</si>
  <si>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</si>
  <si>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</si>
  <si>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ANEXO VIII</t>
  </si>
  <si>
    <t>Detalhamento da folha de pagamento de pessoal (valores brutos em Reais)</t>
  </si>
  <si>
    <t>Mês/Ano:</t>
  </si>
  <si>
    <t>Cargo no Órgão</t>
  </si>
  <si>
    <t>Remuneração Paradigma (1)</t>
  </si>
  <si>
    <t>Vantagens Pessoais (2)</t>
  </si>
  <si>
    <t>Função ou Cargo comissionado (3)</t>
  </si>
  <si>
    <t>Auxílios (4)</t>
  </si>
  <si>
    <t>Vantagens Eventuais (5)</t>
  </si>
  <si>
    <t>Remuneração de Origem (6)</t>
  </si>
  <si>
    <t>Total Bruto (7)</t>
  </si>
  <si>
    <t>Retenção por Teto Constitucional (8)</t>
  </si>
  <si>
    <t>Diárias (9)</t>
  </si>
  <si>
    <t>Subtotal da(s) Unidade (s) ***</t>
  </si>
  <si>
    <t>TOTAL GERAL:</t>
  </si>
  <si>
    <t>1 - Remuneração do cargo efetivo (Lei nº 11.416/2006) - Vencimento, G.A.J., V.P.I, Adicionais de Qualificação, G.A.E e G.A.S.</t>
  </si>
  <si>
    <t>2 - V.P.N.I., Adicional por tempo de serviço, quintos, décimos e vantagens decorrentes de sentença judicial ou extensão administrativa</t>
  </si>
  <si>
    <t>3 - Dif. de Subsídio (Lei nº 11.365/2006 e Resolução CNJ nº 22/2006), Funções e Cargos Comissionados (Lei nº 11.416/2006)</t>
  </si>
  <si>
    <t>4 - Auxílio-alimentação, Auxílio-transporte, Auxílio Pré-escola, Auxílio Saúde, Auxílio Natalidade</t>
  </si>
  <si>
    <t>5 - Abono constitucional de 1/3 de férias, indenização de férias, antecipação de férias, gratificação natalina, antecipação de gratificação natalina, serviço extraordinário, substituição, pagamentos retroativos, pagos pelo órgão.</t>
  </si>
  <si>
    <t>6 – Remuneração percebida no órgão de origem, no caso de requisitados optantes por aquela remuneração.</t>
  </si>
  <si>
    <t>7 - Total de rendimentos brutos auferidos no mês.</t>
  </si>
  <si>
    <t>8 - Valores retidos por excederem ao teto remuneratório constitucional conforme Resolução CNJ nº 13 e 14/2006</t>
  </si>
  <si>
    <t>9 – Valor efetivamente pago no mês de referência, ainda que o período de afastamento se estenda para além deste.</t>
  </si>
  <si>
    <t>OBS: No caso de servidor do quadro do órgão ocupante de cargo em comissão ou função comissionada, o enquadramento se fará pelo cargo ou função comissionado.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</si>
  <si>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</si>
  <si>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</si>
  <si>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</si>
  <si>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</si>
  <si>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</si>
  <si>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</si>
  <si>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</si>
  <si>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Inciso I – Despesas com Pessoal e Encargos</t>
  </si>
  <si>
    <t>Alínea</t>
  </si>
  <si>
    <t>Discriminação das despesas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</si>
  <si>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</si>
  <si>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</si>
  <si>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</si>
  <si>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</si>
  <si>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</si>
  <si>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</si>
  <si>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</si>
  <si>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</si>
  <si>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a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</si>
  <si>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</si>
  <si>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</si>
  <si>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</si>
  <si>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</si>
  <si>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</si>
  <si>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</si>
  <si>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</si>
  <si>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</si>
  <si>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</si>
  <si>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</si>
  <si>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</si>
  <si>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</si>
  <si>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</si>
  <si>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</si>
  <si>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</si>
  <si>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</si>
  <si>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</si>
  <si>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</si>
  <si>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</si>
  <si>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</si>
  <si>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</si>
  <si>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</si>
  <si>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</si>
  <si>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</si>
  <si>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</si>
  <si>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</si>
  <si>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</si>
  <si>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</si>
  <si>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</si>
  <si>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</si>
  <si>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</si>
  <si>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</si>
  <si>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</si>
  <si>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</si>
  <si>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</si>
  <si>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</si>
  <si>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</si>
  <si>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</si>
  <si>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</si>
  <si>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</si>
  <si>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</si>
  <si>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</si>
  <si>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</si>
  <si>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</si>
  <si>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</si>
  <si>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</si>
  <si>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</si>
  <si>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</si>
  <si>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</si>
  <si>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</si>
  <si>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</si>
  <si>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</si>
  <si>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</si>
  <si>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</si>
  <si>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</si>
  <si>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</si>
  <si>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</si>
  <si>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</si>
  <si>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</si>
  <si>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</si>
  <si>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</si>
  <si>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</si>
  <si>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</si>
  <si>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</si>
  <si>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</si>
  <si>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</si>
  <si>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</si>
  <si>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I - Incisos</t>
  </si>
  <si>
    <t>Valores (R$ 1,00)</t>
  </si>
  <si>
    <t>Função / Subfunção</t>
  </si>
  <si>
    <t>Empenhado</t>
  </si>
  <si>
    <t>Contingenciamento</t>
  </si>
  <si>
    <t>0 - Cargo Efetivo ou Comissionado ocupado pelo servidor no órgão</t>
  </si>
  <si>
    <t>ANEXO VII – SERVIDORES E/OU EMPREGADOS NÃO INTEGRANTES DO QUADRO PRÓPRIO EM EXERCÍCIO NO ÓRGÃO SEM EXERCÍCIO DE CARGO EM COMISSÃO OU FUNÇÃO DE CONFIANÇA, EXCETO OS CONSTANTES DO ANEXO V.</t>
  </si>
  <si>
    <t>Dados de Gestão Orçamentária e Financeira</t>
  </si>
  <si>
    <t>Anexo I - Gestão Financeira consolidada por Mês</t>
  </si>
  <si>
    <t>Anexo II - Informações Orçamentárias consolidadas por ano</t>
  </si>
  <si>
    <t>Estruturas Remuneratórias</t>
  </si>
  <si>
    <t>Anexo III-a - Cargos Efetivos</t>
  </si>
  <si>
    <t>Anexo III-b - Cargos em Comissão e Funções de Confiança</t>
  </si>
  <si>
    <t>Anexo III-b - Membros da Magistratura</t>
  </si>
  <si>
    <t>Anexo IV-a - Cargos Efetivos</t>
  </si>
  <si>
    <t>Anexo IV-b - Cargos em Comissão e Funções de Confiança</t>
  </si>
  <si>
    <t>Anexo IV-c - Origem Funcional dos ocupantes de Cargos em Comissão e Funções de Confiança</t>
  </si>
  <si>
    <t>Anexo IV-d - Situação Funcional dos Servidores Ativos</t>
  </si>
  <si>
    <t>Relação de Membros da Magistratura e demais Agentes Públicos</t>
  </si>
  <si>
    <t>Anexo V</t>
  </si>
  <si>
    <t>Relação de Empregados de Empresas Contratadas em Exercício no Órgão</t>
  </si>
  <si>
    <t>Anexo VI</t>
  </si>
  <si>
    <t>Servidores ou Empregados não integrantes do quadro próprio, em exercício no órgão sem Cargo em Comissão ou Função de Confiança</t>
  </si>
  <si>
    <t>Anexo VII</t>
  </si>
  <si>
    <t>Anexo VIII</t>
  </si>
  <si>
    <t>Remunerações e Diárias pagas a Membros da Magistratura, Servidores, Colaboradores e Colaboradores Eventuais, sem identificação nominal do beneficiário</t>
  </si>
  <si>
    <t>Quantitativos de Cargos Efetivos e Comissionados, ocupados e vagos, por forma de provimento, origem funcional e situação funcional dos ocupantes</t>
  </si>
  <si>
    <t>RESOLUÇÃO Nº 102 DO CONSELHO NACIONAL DE JUSTIÇA</t>
  </si>
  <si>
    <t>A Publicar</t>
  </si>
  <si>
    <t>Publicado</t>
  </si>
  <si>
    <t>Dados</t>
  </si>
  <si>
    <t>Anexo Correspondente</t>
  </si>
  <si>
    <t>Data de Referência</t>
  </si>
  <si>
    <t>Rap-2007</t>
  </si>
  <si>
    <t>Rap-2008</t>
  </si>
  <si>
    <t>Rap-2009</t>
  </si>
  <si>
    <t>Rap-2010</t>
  </si>
  <si>
    <t>ANEXO II</t>
  </si>
  <si>
    <t>Programática</t>
  </si>
  <si>
    <t>Descrição do Programa /  Ação</t>
  </si>
  <si>
    <t>Esf</t>
  </si>
  <si>
    <t>FONTE</t>
  </si>
  <si>
    <t>Suplem</t>
  </si>
  <si>
    <t>Cancel</t>
  </si>
  <si>
    <t>Mov. Líquida de Créditos</t>
  </si>
  <si>
    <t>Provisão</t>
  </si>
  <si>
    <t>Destaque</t>
  </si>
  <si>
    <t>D</t>
  </si>
  <si>
    <t>E=A+B+C-D</t>
  </si>
  <si>
    <t>F</t>
  </si>
  <si>
    <t>G</t>
  </si>
  <si>
    <t>H = E+F+G</t>
  </si>
  <si>
    <t>I / H</t>
  </si>
  <si>
    <t>J</t>
  </si>
  <si>
    <t>J / H</t>
  </si>
  <si>
    <t>K</t>
  </si>
  <si>
    <t>K / H</t>
  </si>
  <si>
    <t>CPF</t>
  </si>
  <si>
    <t>Versão para Publicação no site</t>
  </si>
  <si>
    <t>Versão para envio ao CNJ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</si>
</sst>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mm\-yyyy"/>
    <numFmt numFmtId="170" formatCode="dd\-mmm\-yyyy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wrapText="1"/>
    </xf>
    <xf numFmtId="4" fontId="2" fillId="3" borderId="12" xfId="0" applyNumberFormat="1" applyFont="1" applyFill="1" applyBorder="1" applyAlignment="1">
      <alignment wrapText="1"/>
    </xf>
    <xf numFmtId="4" fontId="2" fillId="2" borderId="12" xfId="0" applyNumberFormat="1" applyFont="1" applyFill="1" applyBorder="1" applyAlignment="1">
      <alignment wrapText="1"/>
    </xf>
    <xf numFmtId="4" fontId="2" fillId="4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vertical="top" wrapText="1"/>
    </xf>
    <xf numFmtId="4" fontId="2" fillId="0" borderId="0" xfId="0" applyNumberFormat="1" applyFont="1" applyAlignment="1">
      <alignment wrapText="1"/>
    </xf>
    <xf numFmtId="4" fontId="2" fillId="3" borderId="12" xfId="0" applyNumberFormat="1" applyFont="1" applyFill="1" applyBorder="1" applyAlignment="1">
      <alignment vertical="top" wrapText="1"/>
    </xf>
    <xf numFmtId="4" fontId="2" fillId="3" borderId="0" xfId="0" applyNumberFormat="1" applyFont="1" applyFill="1" applyAlignment="1">
      <alignment wrapText="1"/>
    </xf>
    <xf numFmtId="4" fontId="2" fillId="2" borderId="1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wrapText="1"/>
    </xf>
    <xf numFmtId="4" fontId="2" fillId="4" borderId="12" xfId="0" applyNumberFormat="1" applyFont="1" applyFill="1" applyBorder="1" applyAlignment="1">
      <alignment vertical="top" wrapText="1"/>
    </xf>
    <xf numFmtId="4" fontId="2" fillId="4" borderId="0" xfId="0" applyNumberFormat="1" applyFont="1" applyFill="1" applyAlignment="1">
      <alignment wrapText="1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168" fontId="2" fillId="0" borderId="1" xfId="17" applyNumberFormat="1" applyFont="1" applyBorder="1" applyAlignment="1">
      <alignment horizontal="right" vertical="top" wrapText="1"/>
    </xf>
    <xf numFmtId="168" fontId="2" fillId="0" borderId="1" xfId="17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169" fontId="0" fillId="4" borderId="13" xfId="0" applyNumberFormat="1" applyFill="1" applyBorder="1" applyAlignment="1">
      <alignment vertical="center"/>
    </xf>
    <xf numFmtId="170" fontId="0" fillId="4" borderId="13" xfId="0" applyNumberFormat="1" applyFill="1" applyBorder="1" applyAlignment="1">
      <alignment vertical="center"/>
    </xf>
    <xf numFmtId="14" fontId="0" fillId="5" borderId="13" xfId="0" applyNumberFormat="1" applyFill="1" applyBorder="1" applyAlignment="1">
      <alignment vertical="center"/>
    </xf>
    <xf numFmtId="170" fontId="0" fillId="5" borderId="13" xfId="0" applyNumberFormat="1" applyFill="1" applyBorder="1" applyAlignment="1">
      <alignment vertical="center"/>
    </xf>
    <xf numFmtId="169" fontId="0" fillId="5" borderId="13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69" fontId="0" fillId="4" borderId="14" xfId="0" applyNumberFormat="1" applyFill="1" applyBorder="1" applyAlignment="1">
      <alignment vertical="center"/>
    </xf>
    <xf numFmtId="169" fontId="0" fillId="5" borderId="15" xfId="0" applyNumberFormat="1" applyFill="1" applyBorder="1" applyAlignment="1">
      <alignment vertical="center"/>
    </xf>
    <xf numFmtId="169" fontId="0" fillId="5" borderId="16" xfId="0" applyNumberFormat="1" applyFill="1" applyBorder="1" applyAlignment="1">
      <alignment vertical="center"/>
    </xf>
    <xf numFmtId="169" fontId="0" fillId="5" borderId="17" xfId="0" applyNumberForma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1" fontId="0" fillId="4" borderId="18" xfId="0" applyNumberFormat="1" applyFill="1" applyBorder="1" applyAlignment="1">
      <alignment vertical="center"/>
    </xf>
    <xf numFmtId="1" fontId="0" fillId="5" borderId="17" xfId="0" applyNumberFormat="1" applyFill="1" applyBorder="1" applyAlignment="1">
      <alignment vertical="center"/>
    </xf>
    <xf numFmtId="170" fontId="0" fillId="4" borderId="14" xfId="0" applyNumberFormat="1" applyFill="1" applyBorder="1" applyAlignment="1">
      <alignment vertical="center"/>
    </xf>
    <xf numFmtId="14" fontId="0" fillId="5" borderId="14" xfId="0" applyNumberFormat="1" applyFill="1" applyBorder="1" applyAlignment="1">
      <alignment vertical="center"/>
    </xf>
    <xf numFmtId="14" fontId="0" fillId="5" borderId="15" xfId="0" applyNumberFormat="1" applyFill="1" applyBorder="1" applyAlignment="1">
      <alignment vertical="center"/>
    </xf>
    <xf numFmtId="14" fontId="0" fillId="5" borderId="16" xfId="0" applyNumberFormat="1" applyFill="1" applyBorder="1" applyAlignment="1">
      <alignment vertical="center"/>
    </xf>
    <xf numFmtId="170" fontId="0" fillId="4" borderId="18" xfId="0" applyNumberFormat="1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170" fontId="0" fillId="5" borderId="14" xfId="0" applyNumberFormat="1" applyFill="1" applyBorder="1" applyAlignment="1">
      <alignment vertical="center"/>
    </xf>
    <xf numFmtId="170" fontId="0" fillId="5" borderId="15" xfId="0" applyNumberFormat="1" applyFill="1" applyBorder="1" applyAlignment="1">
      <alignment vertical="center"/>
    </xf>
    <xf numFmtId="170" fontId="0" fillId="5" borderId="16" xfId="0" applyNumberFormat="1" applyFill="1" applyBorder="1" applyAlignment="1">
      <alignment vertical="center"/>
    </xf>
    <xf numFmtId="170" fontId="0" fillId="5" borderId="18" xfId="0" applyNumberFormat="1" applyFill="1" applyBorder="1" applyAlignment="1">
      <alignment vertical="center"/>
    </xf>
    <xf numFmtId="170" fontId="0" fillId="5" borderId="17" xfId="0" applyNumberForma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170" fontId="0" fillId="4" borderId="20" xfId="0" applyNumberFormat="1" applyFill="1" applyBorder="1" applyAlignment="1">
      <alignment vertical="center"/>
    </xf>
    <xf numFmtId="170" fontId="0" fillId="5" borderId="20" xfId="0" applyNumberFormat="1" applyFill="1" applyBorder="1" applyAlignment="1">
      <alignment vertical="center"/>
    </xf>
    <xf numFmtId="170" fontId="0" fillId="5" borderId="21" xfId="0" applyNumberForma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169" fontId="0" fillId="5" borderId="14" xfId="0" applyNumberFormat="1" applyFill="1" applyBorder="1" applyAlignment="1">
      <alignment vertical="center"/>
    </xf>
    <xf numFmtId="169" fontId="0" fillId="5" borderId="18" xfId="0" applyNumberFormat="1" applyFill="1" applyBorder="1" applyAlignment="1">
      <alignment vertical="center"/>
    </xf>
    <xf numFmtId="0" fontId="5" fillId="0" borderId="0" xfId="0" applyFont="1" applyAlignment="1">
      <alignment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9" fontId="0" fillId="4" borderId="23" xfId="0" applyNumberFormat="1" applyFill="1" applyBorder="1" applyAlignment="1">
      <alignment horizontal="right" vertical="center"/>
    </xf>
    <xf numFmtId="169" fontId="0" fillId="5" borderId="24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17" applyNumberFormat="1" applyBorder="1" applyAlignment="1">
      <alignment horizontal="center"/>
    </xf>
    <xf numFmtId="168" fontId="4" fillId="0" borderId="0" xfId="17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8" fontId="6" fillId="0" borderId="29" xfId="17" applyNumberFormat="1" applyFont="1" applyFill="1" applyBorder="1" applyAlignment="1">
      <alignment horizontal="center" vertical="center" wrapText="1"/>
    </xf>
    <xf numFmtId="178" fontId="6" fillId="0" borderId="26" xfId="18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6" fillId="0" borderId="11" xfId="18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178" fontId="6" fillId="0" borderId="30" xfId="18" applyNumberFormat="1" applyFont="1" applyBorder="1" applyAlignment="1">
      <alignment horizontal="right" vertical="center"/>
    </xf>
    <xf numFmtId="168" fontId="6" fillId="0" borderId="30" xfId="17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178" fontId="4" fillId="0" borderId="31" xfId="18" applyNumberFormat="1" applyFont="1" applyBorder="1" applyAlignment="1">
      <alignment horizontal="right" vertical="center"/>
    </xf>
    <xf numFmtId="168" fontId="4" fillId="0" borderId="31" xfId="17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178" fontId="4" fillId="0" borderId="32" xfId="18" applyNumberFormat="1" applyFont="1" applyBorder="1" applyAlignment="1">
      <alignment horizontal="right" vertical="center"/>
    </xf>
    <xf numFmtId="168" fontId="4" fillId="0" borderId="32" xfId="17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178" fontId="6" fillId="0" borderId="33" xfId="18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6" fillId="0" borderId="0" xfId="18" applyNumberFormat="1" applyFont="1" applyBorder="1" applyAlignment="1">
      <alignment horizontal="right" vertical="center"/>
    </xf>
    <xf numFmtId="178" fontId="6" fillId="0" borderId="31" xfId="18" applyNumberFormat="1" applyFont="1" applyBorder="1" applyAlignment="1">
      <alignment horizontal="righ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178" fontId="6" fillId="0" borderId="34" xfId="18" applyNumberFormat="1" applyFont="1" applyBorder="1" applyAlignment="1">
      <alignment horizontal="right" vertical="center"/>
    </xf>
    <xf numFmtId="168" fontId="6" fillId="0" borderId="33" xfId="17" applyNumberFormat="1" applyFont="1" applyBorder="1" applyAlignment="1">
      <alignment horizontal="center" vertical="center"/>
    </xf>
    <xf numFmtId="178" fontId="6" fillId="0" borderId="9" xfId="18" applyNumberFormat="1" applyFont="1" applyBorder="1" applyAlignment="1">
      <alignment horizontal="right" vertical="center"/>
    </xf>
    <xf numFmtId="178" fontId="6" fillId="0" borderId="35" xfId="18" applyNumberFormat="1" applyFont="1" applyBorder="1" applyAlignment="1">
      <alignment horizontal="right" vertical="center"/>
    </xf>
    <xf numFmtId="168" fontId="6" fillId="0" borderId="35" xfId="17" applyNumberFormat="1" applyFont="1" applyBorder="1" applyAlignment="1">
      <alignment horizontal="center" vertical="center"/>
    </xf>
    <xf numFmtId="168" fontId="6" fillId="0" borderId="36" xfId="17" applyNumberFormat="1" applyFont="1" applyBorder="1" applyAlignment="1">
      <alignment horizontal="center" vertical="center"/>
    </xf>
    <xf numFmtId="178" fontId="6" fillId="0" borderId="36" xfId="18" applyNumberFormat="1" applyFont="1" applyBorder="1" applyAlignment="1">
      <alignment horizontal="right" vertical="center"/>
    </xf>
    <xf numFmtId="178" fontId="6" fillId="0" borderId="37" xfId="18" applyNumberFormat="1" applyFont="1" applyFill="1" applyBorder="1" applyAlignment="1">
      <alignment horizontal="center" vertical="center" wrapText="1"/>
    </xf>
    <xf numFmtId="178" fontId="6" fillId="0" borderId="9" xfId="18" applyNumberFormat="1" applyFont="1" applyFill="1" applyBorder="1" applyAlignment="1">
      <alignment horizontal="center" vertical="center" wrapText="1"/>
    </xf>
    <xf numFmtId="168" fontId="6" fillId="0" borderId="9" xfId="17" applyNumberFormat="1" applyFont="1" applyBorder="1" applyAlignment="1">
      <alignment horizontal="center" vertical="center"/>
    </xf>
    <xf numFmtId="168" fontId="6" fillId="0" borderId="37" xfId="17" applyNumberFormat="1" applyFont="1" applyBorder="1" applyAlignment="1">
      <alignment horizontal="center" vertical="center"/>
    </xf>
    <xf numFmtId="0" fontId="6" fillId="0" borderId="38" xfId="17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8" fontId="6" fillId="0" borderId="42" xfId="17" applyNumberFormat="1" applyFont="1" applyFill="1" applyBorder="1" applyAlignment="1">
      <alignment horizontal="center" vertical="center" wrapText="1"/>
    </xf>
    <xf numFmtId="168" fontId="6" fillId="0" borderId="55" xfId="17" applyNumberFormat="1" applyFont="1" applyFill="1" applyBorder="1" applyAlignment="1">
      <alignment horizontal="center" vertical="center" wrapText="1"/>
    </xf>
    <xf numFmtId="178" fontId="6" fillId="0" borderId="42" xfId="18" applyNumberFormat="1" applyFont="1" applyFill="1" applyBorder="1" applyAlignment="1">
      <alignment horizontal="center" vertical="center" wrapText="1"/>
    </xf>
    <xf numFmtId="178" fontId="6" fillId="0" borderId="55" xfId="18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2" xfId="0" applyFont="1" applyBorder="1" applyAlignment="1">
      <alignment horizontal="right" wrapText="1"/>
    </xf>
    <xf numFmtId="0" fontId="2" fillId="0" borderId="74" xfId="0" applyFont="1" applyBorder="1" applyAlignment="1">
      <alignment horizontal="center" wrapText="1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pane ySplit="1" topLeftCell="BM2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12.140625" style="83" customWidth="1"/>
    <col min="4" max="4" width="12.00390625" style="0" customWidth="1"/>
    <col min="5" max="5" width="11.8515625" style="0" customWidth="1"/>
    <col min="6" max="6" width="12.140625" style="0" customWidth="1"/>
  </cols>
  <sheetData>
    <row r="1" spans="1:6" ht="12.75">
      <c r="A1" s="118" t="s">
        <v>259</v>
      </c>
      <c r="C1" s="82"/>
      <c r="E1" s="119" t="s">
        <v>261</v>
      </c>
      <c r="F1" s="120" t="s">
        <v>260</v>
      </c>
    </row>
    <row r="2" spans="1:6" ht="12.75">
      <c r="A2" s="121" t="s">
        <v>262</v>
      </c>
      <c r="B2" s="122" t="s">
        <v>263</v>
      </c>
      <c r="C2" s="200" t="s">
        <v>264</v>
      </c>
      <c r="D2" s="200"/>
      <c r="E2" s="200"/>
      <c r="F2" s="201"/>
    </row>
    <row r="3" spans="1:6" ht="12.75" customHeight="1">
      <c r="A3" s="197" t="s">
        <v>239</v>
      </c>
      <c r="B3" s="205" t="s">
        <v>240</v>
      </c>
      <c r="C3" s="91">
        <v>39083</v>
      </c>
      <c r="D3" s="91">
        <v>39448</v>
      </c>
      <c r="E3" s="91">
        <v>39814</v>
      </c>
      <c r="F3" s="92">
        <v>40179</v>
      </c>
    </row>
    <row r="4" spans="1:6" ht="12.75">
      <c r="A4" s="198"/>
      <c r="B4" s="206"/>
      <c r="C4" s="85">
        <v>39114</v>
      </c>
      <c r="D4" s="85">
        <v>39479</v>
      </c>
      <c r="E4" s="85">
        <v>39845</v>
      </c>
      <c r="F4" s="93">
        <v>40210</v>
      </c>
    </row>
    <row r="5" spans="1:6" ht="12.75">
      <c r="A5" s="198"/>
      <c r="B5" s="206"/>
      <c r="C5" s="85">
        <v>39142</v>
      </c>
      <c r="D5" s="85">
        <v>39508</v>
      </c>
      <c r="E5" s="85">
        <v>39873</v>
      </c>
      <c r="F5" s="93">
        <v>40238</v>
      </c>
    </row>
    <row r="6" spans="1:6" ht="12.75">
      <c r="A6" s="198"/>
      <c r="B6" s="206"/>
      <c r="C6" s="85">
        <v>39173</v>
      </c>
      <c r="D6" s="85">
        <v>39539</v>
      </c>
      <c r="E6" s="85">
        <v>39904</v>
      </c>
      <c r="F6" s="93">
        <v>40269</v>
      </c>
    </row>
    <row r="7" spans="1:6" ht="12.75">
      <c r="A7" s="198"/>
      <c r="B7" s="206"/>
      <c r="C7" s="85">
        <v>39203</v>
      </c>
      <c r="D7" s="85">
        <v>39569</v>
      </c>
      <c r="E7" s="85">
        <v>39934</v>
      </c>
      <c r="F7" s="93">
        <v>40299</v>
      </c>
    </row>
    <row r="8" spans="1:6" ht="12.75">
      <c r="A8" s="198"/>
      <c r="B8" s="206"/>
      <c r="C8" s="85">
        <v>39234</v>
      </c>
      <c r="D8" s="85">
        <v>39600</v>
      </c>
      <c r="E8" s="85">
        <v>39965</v>
      </c>
      <c r="F8" s="93">
        <v>40330</v>
      </c>
    </row>
    <row r="9" spans="1:6" ht="12.75">
      <c r="A9" s="198"/>
      <c r="B9" s="206"/>
      <c r="C9" s="85">
        <v>39264</v>
      </c>
      <c r="D9" s="85">
        <v>39630</v>
      </c>
      <c r="E9" s="85">
        <v>39995</v>
      </c>
      <c r="F9" s="93">
        <v>40360</v>
      </c>
    </row>
    <row r="10" spans="1:6" ht="12.75">
      <c r="A10" s="198"/>
      <c r="B10" s="206"/>
      <c r="C10" s="85">
        <v>39295</v>
      </c>
      <c r="D10" s="85">
        <v>39661</v>
      </c>
      <c r="E10" s="85">
        <v>40026</v>
      </c>
      <c r="F10" s="93">
        <v>40391</v>
      </c>
    </row>
    <row r="11" spans="1:6" ht="12.75">
      <c r="A11" s="198"/>
      <c r="B11" s="206"/>
      <c r="C11" s="85">
        <v>39326</v>
      </c>
      <c r="D11" s="85">
        <v>39692</v>
      </c>
      <c r="E11" s="85">
        <v>40057</v>
      </c>
      <c r="F11" s="93">
        <v>40422</v>
      </c>
    </row>
    <row r="12" spans="1:6" ht="12.75">
      <c r="A12" s="198"/>
      <c r="B12" s="206"/>
      <c r="C12" s="85">
        <v>39356</v>
      </c>
      <c r="D12" s="85">
        <v>39722</v>
      </c>
      <c r="E12" s="85">
        <v>40087</v>
      </c>
      <c r="F12" s="93">
        <v>40452</v>
      </c>
    </row>
    <row r="13" spans="1:6" ht="12.75">
      <c r="A13" s="198"/>
      <c r="B13" s="206"/>
      <c r="C13" s="85">
        <v>39387</v>
      </c>
      <c r="D13" s="85">
        <v>39753</v>
      </c>
      <c r="E13" s="85">
        <v>40118</v>
      </c>
      <c r="F13" s="93">
        <v>40483</v>
      </c>
    </row>
    <row r="14" spans="1:6" ht="12.75">
      <c r="A14" s="198"/>
      <c r="B14" s="206"/>
      <c r="C14" s="85">
        <v>39417</v>
      </c>
      <c r="D14" s="85">
        <v>39783</v>
      </c>
      <c r="E14" s="85">
        <v>40148</v>
      </c>
      <c r="F14" s="93">
        <v>40513</v>
      </c>
    </row>
    <row r="15" spans="1:6" ht="12.75">
      <c r="A15" s="198"/>
      <c r="B15" s="207"/>
      <c r="C15" s="123" t="s">
        <v>265</v>
      </c>
      <c r="D15" s="123" t="s">
        <v>266</v>
      </c>
      <c r="E15" s="123" t="s">
        <v>267</v>
      </c>
      <c r="F15" s="124" t="s">
        <v>268</v>
      </c>
    </row>
    <row r="16" spans="1:6" ht="44.25" customHeight="1">
      <c r="A16" s="199"/>
      <c r="B16" s="95" t="s">
        <v>241</v>
      </c>
      <c r="C16" s="96">
        <v>2007</v>
      </c>
      <c r="D16" s="96">
        <v>2008</v>
      </c>
      <c r="E16" s="96">
        <v>2009</v>
      </c>
      <c r="F16" s="97">
        <v>2010</v>
      </c>
    </row>
    <row r="17" spans="1:6" ht="25.5">
      <c r="A17" s="202" t="s">
        <v>242</v>
      </c>
      <c r="B17" s="90" t="s">
        <v>243</v>
      </c>
      <c r="C17" s="98">
        <v>40056</v>
      </c>
      <c r="D17" s="99"/>
      <c r="E17" s="99"/>
      <c r="F17" s="100"/>
    </row>
    <row r="18" spans="1:6" ht="44.25" customHeight="1">
      <c r="A18" s="203"/>
      <c r="B18" s="84" t="s">
        <v>244</v>
      </c>
      <c r="C18" s="86">
        <v>40056</v>
      </c>
      <c r="D18" s="87"/>
      <c r="E18" s="87"/>
      <c r="F18" s="101"/>
    </row>
    <row r="19" spans="1:6" ht="25.5">
      <c r="A19" s="204"/>
      <c r="B19" s="95" t="s">
        <v>245</v>
      </c>
      <c r="C19" s="102">
        <v>40056</v>
      </c>
      <c r="D19" s="102">
        <v>40057</v>
      </c>
      <c r="E19" s="102">
        <v>40210</v>
      </c>
      <c r="F19" s="103"/>
    </row>
    <row r="20" spans="1:6" ht="25.5">
      <c r="A20" s="191" t="s">
        <v>258</v>
      </c>
      <c r="B20" s="90" t="s">
        <v>246</v>
      </c>
      <c r="C20" s="98">
        <v>40056</v>
      </c>
      <c r="D20" s="98">
        <v>40147</v>
      </c>
      <c r="E20" s="104">
        <v>40237</v>
      </c>
      <c r="F20" s="105">
        <v>40329</v>
      </c>
    </row>
    <row r="21" spans="1:6" ht="41.25" customHeight="1">
      <c r="A21" s="192"/>
      <c r="B21" s="84" t="s">
        <v>247</v>
      </c>
      <c r="C21" s="86">
        <v>40056</v>
      </c>
      <c r="D21" s="86">
        <v>40147</v>
      </c>
      <c r="E21" s="88">
        <v>40237</v>
      </c>
      <c r="F21" s="106">
        <v>40329</v>
      </c>
    </row>
    <row r="22" spans="1:6" ht="69" customHeight="1">
      <c r="A22" s="192"/>
      <c r="B22" s="84" t="s">
        <v>248</v>
      </c>
      <c r="C22" s="86">
        <v>40056</v>
      </c>
      <c r="D22" s="86">
        <v>40147</v>
      </c>
      <c r="E22" s="88">
        <v>40237</v>
      </c>
      <c r="F22" s="106">
        <v>40329</v>
      </c>
    </row>
    <row r="23" spans="1:6" ht="38.25">
      <c r="A23" s="193"/>
      <c r="B23" s="95" t="s">
        <v>249</v>
      </c>
      <c r="C23" s="102">
        <v>40056</v>
      </c>
      <c r="D23" s="102">
        <v>40147</v>
      </c>
      <c r="E23" s="107">
        <v>40237</v>
      </c>
      <c r="F23" s="108">
        <v>40329</v>
      </c>
    </row>
    <row r="24" spans="1:6" ht="51">
      <c r="A24" s="109" t="s">
        <v>250</v>
      </c>
      <c r="B24" s="110" t="s">
        <v>251</v>
      </c>
      <c r="C24" s="111">
        <v>40056</v>
      </c>
      <c r="D24" s="111">
        <v>40178</v>
      </c>
      <c r="E24" s="112"/>
      <c r="F24" s="113"/>
    </row>
    <row r="25" spans="1:6" ht="63.75">
      <c r="A25" s="109" t="s">
        <v>252</v>
      </c>
      <c r="B25" s="110" t="s">
        <v>253</v>
      </c>
      <c r="C25" s="111">
        <v>40056</v>
      </c>
      <c r="D25" s="111">
        <v>40178</v>
      </c>
      <c r="E25" s="112"/>
      <c r="F25" s="113"/>
    </row>
    <row r="26" spans="1:6" ht="89.25">
      <c r="A26" s="109" t="s">
        <v>254</v>
      </c>
      <c r="B26" s="110" t="s">
        <v>255</v>
      </c>
      <c r="C26" s="111">
        <v>40056</v>
      </c>
      <c r="D26" s="111">
        <v>40178</v>
      </c>
      <c r="E26" s="114"/>
      <c r="F26" s="115"/>
    </row>
    <row r="27" spans="1:6" ht="12.75">
      <c r="A27" s="191" t="s">
        <v>257</v>
      </c>
      <c r="B27" s="194" t="s">
        <v>256</v>
      </c>
      <c r="C27" s="116">
        <v>40179</v>
      </c>
      <c r="D27" s="116">
        <v>40544</v>
      </c>
      <c r="E27" s="116">
        <v>40909</v>
      </c>
      <c r="F27" s="92">
        <v>41275</v>
      </c>
    </row>
    <row r="28" spans="1:6" ht="12.75">
      <c r="A28" s="192"/>
      <c r="B28" s="195"/>
      <c r="C28" s="89">
        <v>40210</v>
      </c>
      <c r="D28" s="89">
        <v>40575</v>
      </c>
      <c r="E28" s="89">
        <v>40940</v>
      </c>
      <c r="F28" s="93">
        <v>41306</v>
      </c>
    </row>
    <row r="29" spans="1:6" ht="12.75">
      <c r="A29" s="192"/>
      <c r="B29" s="195"/>
      <c r="C29" s="89">
        <v>40238</v>
      </c>
      <c r="D29" s="89">
        <v>40603</v>
      </c>
      <c r="E29" s="89">
        <v>40969</v>
      </c>
      <c r="F29" s="93">
        <v>41334</v>
      </c>
    </row>
    <row r="30" spans="1:6" ht="12.75">
      <c r="A30" s="192"/>
      <c r="B30" s="195"/>
      <c r="C30" s="89">
        <v>40269</v>
      </c>
      <c r="D30" s="89">
        <v>40634</v>
      </c>
      <c r="E30" s="89">
        <v>41000</v>
      </c>
      <c r="F30" s="93">
        <v>41365</v>
      </c>
    </row>
    <row r="31" spans="1:6" ht="12.75">
      <c r="A31" s="192"/>
      <c r="B31" s="195"/>
      <c r="C31" s="89">
        <v>40299</v>
      </c>
      <c r="D31" s="89">
        <v>40664</v>
      </c>
      <c r="E31" s="89">
        <v>41030</v>
      </c>
      <c r="F31" s="93">
        <v>41395</v>
      </c>
    </row>
    <row r="32" spans="1:6" ht="12.75">
      <c r="A32" s="192"/>
      <c r="B32" s="195"/>
      <c r="C32" s="89">
        <v>40330</v>
      </c>
      <c r="D32" s="89">
        <v>40695</v>
      </c>
      <c r="E32" s="89">
        <v>41061</v>
      </c>
      <c r="F32" s="93">
        <v>41426</v>
      </c>
    </row>
    <row r="33" spans="1:6" ht="12.75">
      <c r="A33" s="192"/>
      <c r="B33" s="195"/>
      <c r="C33" s="89">
        <v>40360</v>
      </c>
      <c r="D33" s="89">
        <v>40725</v>
      </c>
      <c r="E33" s="89">
        <v>41091</v>
      </c>
      <c r="F33" s="93">
        <v>41456</v>
      </c>
    </row>
    <row r="34" spans="1:6" ht="12.75">
      <c r="A34" s="192"/>
      <c r="B34" s="195"/>
      <c r="C34" s="89">
        <v>40391</v>
      </c>
      <c r="D34" s="89">
        <v>40756</v>
      </c>
      <c r="E34" s="89">
        <v>41122</v>
      </c>
      <c r="F34" s="93">
        <v>41487</v>
      </c>
    </row>
    <row r="35" spans="1:6" ht="12.75">
      <c r="A35" s="192"/>
      <c r="B35" s="195"/>
      <c r="C35" s="89">
        <v>40422</v>
      </c>
      <c r="D35" s="89">
        <v>40787</v>
      </c>
      <c r="E35" s="89">
        <v>41153</v>
      </c>
      <c r="F35" s="93">
        <v>41518</v>
      </c>
    </row>
    <row r="36" spans="1:6" ht="12.75">
      <c r="A36" s="192"/>
      <c r="B36" s="195"/>
      <c r="C36" s="89">
        <v>40452</v>
      </c>
      <c r="D36" s="89">
        <v>40817</v>
      </c>
      <c r="E36" s="89">
        <v>41183</v>
      </c>
      <c r="F36" s="93">
        <v>41548</v>
      </c>
    </row>
    <row r="37" spans="1:6" ht="12.75">
      <c r="A37" s="192"/>
      <c r="B37" s="195"/>
      <c r="C37" s="89">
        <v>40483</v>
      </c>
      <c r="D37" s="89">
        <v>40848</v>
      </c>
      <c r="E37" s="89">
        <v>41214</v>
      </c>
      <c r="F37" s="93">
        <v>41579</v>
      </c>
    </row>
    <row r="38" spans="1:6" ht="12.75">
      <c r="A38" s="193"/>
      <c r="B38" s="196"/>
      <c r="C38" s="117">
        <v>40513</v>
      </c>
      <c r="D38" s="117">
        <v>40878</v>
      </c>
      <c r="E38" s="117">
        <v>41244</v>
      </c>
      <c r="F38" s="94">
        <v>41609</v>
      </c>
    </row>
  </sheetData>
  <mergeCells count="7">
    <mergeCell ref="A27:A38"/>
    <mergeCell ref="B27:B38"/>
    <mergeCell ref="A3:A16"/>
    <mergeCell ref="C2:F2"/>
    <mergeCell ref="A17:A19"/>
    <mergeCell ref="A20:A23"/>
    <mergeCell ref="B3:B15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J11" sqref="J11"/>
    </sheetView>
  </sheetViews>
  <sheetFormatPr defaultColWidth="9.140625" defaultRowHeight="12.75"/>
  <cols>
    <col min="1" max="1" width="13.28125" style="0" customWidth="1"/>
    <col min="4" max="4" width="9.00390625" style="0" customWidth="1"/>
    <col min="6" max="6" width="10.7109375" style="0" customWidth="1"/>
    <col min="7" max="7" width="8.57421875" style="0" customWidth="1"/>
    <col min="9" max="9" width="11.57421875" style="0" customWidth="1"/>
    <col min="10" max="10" width="9.00390625" style="0" customWidth="1"/>
    <col min="12" max="12" width="10.8515625" style="0" customWidth="1"/>
    <col min="13" max="13" width="8.421875" style="0" customWidth="1"/>
    <col min="15" max="15" width="10.8515625" style="0" customWidth="1"/>
    <col min="16" max="16" width="8.57421875" style="0" customWidth="1"/>
    <col min="19" max="19" width="8.28125" style="0" customWidth="1"/>
    <col min="22" max="22" width="8.140625" style="0" customWidth="1"/>
    <col min="25" max="25" width="8.28125" style="0" customWidth="1"/>
    <col min="28" max="28" width="8.421875" style="0" customWidth="1"/>
  </cols>
  <sheetData>
    <row r="1" ht="16.5" thickBot="1">
      <c r="A1" s="4" t="s">
        <v>77</v>
      </c>
    </row>
    <row r="2" spans="1:29" ht="15.75" customHeight="1" thickBot="1">
      <c r="A2" s="246" t="s">
        <v>78</v>
      </c>
      <c r="B2" s="268" t="s">
        <v>79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1"/>
      <c r="T2" s="243" t="s">
        <v>80</v>
      </c>
      <c r="U2" s="223"/>
      <c r="V2" s="236"/>
      <c r="W2" s="262" t="s">
        <v>81</v>
      </c>
      <c r="X2" s="263"/>
      <c r="Y2" s="264"/>
      <c r="Z2" s="262" t="s">
        <v>82</v>
      </c>
      <c r="AA2" s="263"/>
      <c r="AB2" s="264"/>
      <c r="AC2" s="31"/>
    </row>
    <row r="3" spans="1:29" ht="15.75" thickBot="1">
      <c r="A3" s="247"/>
      <c r="B3" s="268" t="s">
        <v>83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1"/>
      <c r="N3" s="279" t="s">
        <v>84</v>
      </c>
      <c r="O3" s="269"/>
      <c r="P3" s="269"/>
      <c r="Q3" s="269"/>
      <c r="R3" s="269"/>
      <c r="S3" s="271"/>
      <c r="T3" s="275"/>
      <c r="U3" s="241"/>
      <c r="V3" s="242"/>
      <c r="W3" s="276"/>
      <c r="X3" s="277"/>
      <c r="Y3" s="278"/>
      <c r="Z3" s="276"/>
      <c r="AA3" s="277"/>
      <c r="AB3" s="278"/>
      <c r="AC3" s="31"/>
    </row>
    <row r="4" spans="1:29" ht="16.5" customHeight="1">
      <c r="A4" s="247"/>
      <c r="B4" s="260" t="s">
        <v>85</v>
      </c>
      <c r="C4" s="263"/>
      <c r="D4" s="264"/>
      <c r="E4" s="243" t="s">
        <v>86</v>
      </c>
      <c r="F4" s="223"/>
      <c r="G4" s="236"/>
      <c r="H4" s="243" t="s">
        <v>87</v>
      </c>
      <c r="I4" s="223"/>
      <c r="J4" s="236"/>
      <c r="K4" s="262" t="s">
        <v>88</v>
      </c>
      <c r="L4" s="263"/>
      <c r="M4" s="264"/>
      <c r="N4" s="262" t="s">
        <v>89</v>
      </c>
      <c r="O4" s="263"/>
      <c r="P4" s="264"/>
      <c r="Q4" s="262" t="s">
        <v>88</v>
      </c>
      <c r="R4" s="263"/>
      <c r="S4" s="264"/>
      <c r="T4" s="275"/>
      <c r="U4" s="241"/>
      <c r="V4" s="242"/>
      <c r="W4" s="276"/>
      <c r="X4" s="277"/>
      <c r="Y4" s="278"/>
      <c r="Z4" s="276"/>
      <c r="AA4" s="277"/>
      <c r="AB4" s="278"/>
      <c r="AC4" s="31"/>
    </row>
    <row r="5" spans="1:29" ht="13.5" customHeight="1" thickBot="1">
      <c r="A5" s="247"/>
      <c r="B5" s="280"/>
      <c r="C5" s="266"/>
      <c r="D5" s="267"/>
      <c r="E5" s="244"/>
      <c r="F5" s="231"/>
      <c r="G5" s="232"/>
      <c r="H5" s="244"/>
      <c r="I5" s="231"/>
      <c r="J5" s="232"/>
      <c r="K5" s="265"/>
      <c r="L5" s="266"/>
      <c r="M5" s="267"/>
      <c r="N5" s="265"/>
      <c r="O5" s="266"/>
      <c r="P5" s="267"/>
      <c r="Q5" s="265"/>
      <c r="R5" s="266"/>
      <c r="S5" s="267"/>
      <c r="T5" s="244"/>
      <c r="U5" s="231"/>
      <c r="V5" s="232"/>
      <c r="W5" s="265"/>
      <c r="X5" s="266"/>
      <c r="Y5" s="267"/>
      <c r="Z5" s="265"/>
      <c r="AA5" s="266"/>
      <c r="AB5" s="267"/>
      <c r="AC5" s="31"/>
    </row>
    <row r="6" spans="1:29" ht="15.75" thickBot="1">
      <c r="A6" s="248"/>
      <c r="B6" s="81">
        <v>2008</v>
      </c>
      <c r="C6" s="81">
        <v>2009</v>
      </c>
      <c r="D6" s="78" t="s">
        <v>4</v>
      </c>
      <c r="E6" s="81">
        <v>2008</v>
      </c>
      <c r="F6" s="81">
        <v>2009</v>
      </c>
      <c r="G6" s="78" t="s">
        <v>4</v>
      </c>
      <c r="H6" s="81">
        <v>2008</v>
      </c>
      <c r="I6" s="81">
        <v>2009</v>
      </c>
      <c r="J6" s="78" t="s">
        <v>4</v>
      </c>
      <c r="K6" s="81">
        <v>2008</v>
      </c>
      <c r="L6" s="81">
        <v>2009</v>
      </c>
      <c r="M6" s="78" t="s">
        <v>4</v>
      </c>
      <c r="N6" s="81">
        <v>2008</v>
      </c>
      <c r="O6" s="81">
        <v>2009</v>
      </c>
      <c r="P6" s="78" t="s">
        <v>4</v>
      </c>
      <c r="Q6" s="81">
        <v>2008</v>
      </c>
      <c r="R6" s="81">
        <v>2009</v>
      </c>
      <c r="S6" s="78" t="s">
        <v>4</v>
      </c>
      <c r="T6" s="81">
        <v>2008</v>
      </c>
      <c r="U6" s="81">
        <v>2009</v>
      </c>
      <c r="V6" s="78" t="s">
        <v>4</v>
      </c>
      <c r="W6" s="81">
        <v>2008</v>
      </c>
      <c r="X6" s="81">
        <v>2009</v>
      </c>
      <c r="Y6" s="80">
        <f>IF(W6=0,0,X6/W6-1)</f>
        <v>0.0004980079681276006</v>
      </c>
      <c r="Z6" s="81">
        <v>2008</v>
      </c>
      <c r="AA6" s="81">
        <v>2009</v>
      </c>
      <c r="AB6" s="80">
        <f>IF(Z6=0,0,AA6/Z6-1)</f>
        <v>0.0004980079681276006</v>
      </c>
      <c r="AC6" s="31"/>
    </row>
    <row r="7" spans="1:29" ht="15.75" thickBot="1">
      <c r="A7" s="27" t="s">
        <v>37</v>
      </c>
      <c r="B7" s="74"/>
      <c r="C7" s="74"/>
      <c r="D7" s="80">
        <f>IF(B7=0,0,C7/B7-1)</f>
        <v>0</v>
      </c>
      <c r="E7" s="74"/>
      <c r="F7" s="74"/>
      <c r="G7" s="80">
        <f>IF(E7=0,0,F7/E7-1)</f>
        <v>0</v>
      </c>
      <c r="H7" s="74"/>
      <c r="I7" s="74"/>
      <c r="J7" s="80">
        <f>IF(H7=0,0,I7/H7-1)</f>
        <v>0</v>
      </c>
      <c r="K7" s="74"/>
      <c r="L7" s="74"/>
      <c r="M7" s="80">
        <f>IF(K7=0,0,L7/K7-1)</f>
        <v>0</v>
      </c>
      <c r="N7" s="74"/>
      <c r="O7" s="74"/>
      <c r="P7" s="80">
        <f>IF(N7=0,0,O7/N7-1)</f>
        <v>0</v>
      </c>
      <c r="Q7" s="74"/>
      <c r="R7" s="74"/>
      <c r="S7" s="80">
        <f>IF(Q7=0,0,R7/Q7-1)</f>
        <v>0</v>
      </c>
      <c r="T7" s="74"/>
      <c r="U7" s="74"/>
      <c r="V7" s="80">
        <f>IF(T7=0,0,U7/T7-1)</f>
        <v>0</v>
      </c>
      <c r="W7" s="74"/>
      <c r="X7" s="74"/>
      <c r="Y7" s="80">
        <f aca="true" t="shared" si="0" ref="Y7:Y17">IF(W7=0,0,X7/W7-1)</f>
        <v>0</v>
      </c>
      <c r="Z7" s="74"/>
      <c r="AA7" s="74"/>
      <c r="AB7" s="80">
        <f aca="true" t="shared" si="1" ref="AB7:AB17">IF(Z7=0,0,AA7/Z7-1)</f>
        <v>0</v>
      </c>
      <c r="AC7" s="31"/>
    </row>
    <row r="8" spans="1:29" ht="15.75" thickBot="1">
      <c r="A8" s="27" t="s">
        <v>38</v>
      </c>
      <c r="B8" s="74"/>
      <c r="C8" s="74"/>
      <c r="D8" s="80">
        <f aca="true" t="shared" si="2" ref="D8:D17">IF(B8=0,0,C8/B8-1)</f>
        <v>0</v>
      </c>
      <c r="E8" s="74"/>
      <c r="F8" s="74"/>
      <c r="G8" s="80">
        <f aca="true" t="shared" si="3" ref="G8:G17">IF(E8=0,0,F8/E8-1)</f>
        <v>0</v>
      </c>
      <c r="H8" s="74"/>
      <c r="I8" s="74"/>
      <c r="J8" s="80">
        <f aca="true" t="shared" si="4" ref="J8:J17">IF(H8=0,0,I8/H8-1)</f>
        <v>0</v>
      </c>
      <c r="K8" s="74"/>
      <c r="L8" s="74"/>
      <c r="M8" s="80">
        <f aca="true" t="shared" si="5" ref="M8:M17">IF(K8=0,0,L8/K8-1)</f>
        <v>0</v>
      </c>
      <c r="N8" s="74"/>
      <c r="O8" s="74"/>
      <c r="P8" s="80">
        <f aca="true" t="shared" si="6" ref="P8:P17">IF(N8=0,0,O8/N8-1)</f>
        <v>0</v>
      </c>
      <c r="Q8" s="74"/>
      <c r="R8" s="74"/>
      <c r="S8" s="80">
        <f aca="true" t="shared" si="7" ref="S8:S17">IF(Q8=0,0,R8/Q8-1)</f>
        <v>0</v>
      </c>
      <c r="T8" s="74"/>
      <c r="U8" s="74"/>
      <c r="V8" s="80">
        <f aca="true" t="shared" si="8" ref="V8:V17">IF(T8=0,0,U8/T8-1)</f>
        <v>0</v>
      </c>
      <c r="W8" s="74"/>
      <c r="X8" s="74"/>
      <c r="Y8" s="80">
        <f t="shared" si="0"/>
        <v>0</v>
      </c>
      <c r="Z8" s="74"/>
      <c r="AA8" s="74"/>
      <c r="AB8" s="80">
        <f t="shared" si="1"/>
        <v>0</v>
      </c>
      <c r="AC8" s="31"/>
    </row>
    <row r="9" spans="1:29" ht="15.75" thickBot="1">
      <c r="A9" s="27" t="s">
        <v>39</v>
      </c>
      <c r="B9" s="74"/>
      <c r="C9" s="74"/>
      <c r="D9" s="80">
        <f t="shared" si="2"/>
        <v>0</v>
      </c>
      <c r="E9" s="74"/>
      <c r="F9" s="74"/>
      <c r="G9" s="80">
        <f t="shared" si="3"/>
        <v>0</v>
      </c>
      <c r="H9" s="74"/>
      <c r="I9" s="74"/>
      <c r="J9" s="80">
        <f t="shared" si="4"/>
        <v>0</v>
      </c>
      <c r="K9" s="74"/>
      <c r="L9" s="74"/>
      <c r="M9" s="80">
        <f t="shared" si="5"/>
        <v>0</v>
      </c>
      <c r="N9" s="74"/>
      <c r="O9" s="74"/>
      <c r="P9" s="80">
        <f t="shared" si="6"/>
        <v>0</v>
      </c>
      <c r="Q9" s="74"/>
      <c r="R9" s="74"/>
      <c r="S9" s="80">
        <f t="shared" si="7"/>
        <v>0</v>
      </c>
      <c r="T9" s="74"/>
      <c r="U9" s="74"/>
      <c r="V9" s="80">
        <f t="shared" si="8"/>
        <v>0</v>
      </c>
      <c r="W9" s="74"/>
      <c r="X9" s="74"/>
      <c r="Y9" s="80">
        <f t="shared" si="0"/>
        <v>0</v>
      </c>
      <c r="Z9" s="74"/>
      <c r="AA9" s="74"/>
      <c r="AB9" s="80">
        <f t="shared" si="1"/>
        <v>0</v>
      </c>
      <c r="AC9" s="31"/>
    </row>
    <row r="10" spans="1:29" ht="15.75" thickBot="1">
      <c r="A10" s="27" t="s">
        <v>40</v>
      </c>
      <c r="B10" s="74"/>
      <c r="C10" s="74"/>
      <c r="D10" s="80">
        <f t="shared" si="2"/>
        <v>0</v>
      </c>
      <c r="E10" s="74"/>
      <c r="F10" s="74"/>
      <c r="G10" s="80">
        <f t="shared" si="3"/>
        <v>0</v>
      </c>
      <c r="H10" s="74"/>
      <c r="I10" s="74"/>
      <c r="J10" s="80">
        <f t="shared" si="4"/>
        <v>0</v>
      </c>
      <c r="K10" s="74"/>
      <c r="L10" s="74"/>
      <c r="M10" s="80">
        <f t="shared" si="5"/>
        <v>0</v>
      </c>
      <c r="N10" s="74"/>
      <c r="O10" s="74"/>
      <c r="P10" s="80">
        <f t="shared" si="6"/>
        <v>0</v>
      </c>
      <c r="Q10" s="74"/>
      <c r="R10" s="74"/>
      <c r="S10" s="80">
        <f t="shared" si="7"/>
        <v>0</v>
      </c>
      <c r="T10" s="74"/>
      <c r="U10" s="74"/>
      <c r="V10" s="80">
        <f t="shared" si="8"/>
        <v>0</v>
      </c>
      <c r="W10" s="74"/>
      <c r="X10" s="74"/>
      <c r="Y10" s="80">
        <f t="shared" si="0"/>
        <v>0</v>
      </c>
      <c r="Z10" s="74"/>
      <c r="AA10" s="74"/>
      <c r="AB10" s="80">
        <f t="shared" si="1"/>
        <v>0</v>
      </c>
      <c r="AC10" s="31"/>
    </row>
    <row r="11" spans="1:29" ht="15.75" thickBot="1">
      <c r="A11" s="27" t="s">
        <v>41</v>
      </c>
      <c r="B11" s="74"/>
      <c r="C11" s="74"/>
      <c r="D11" s="80">
        <f t="shared" si="2"/>
        <v>0</v>
      </c>
      <c r="E11" s="74"/>
      <c r="F11" s="74"/>
      <c r="G11" s="80">
        <f t="shared" si="3"/>
        <v>0</v>
      </c>
      <c r="H11" s="74"/>
      <c r="I11" s="74"/>
      <c r="J11" s="80">
        <f t="shared" si="4"/>
        <v>0</v>
      </c>
      <c r="K11" s="74"/>
      <c r="L11" s="74"/>
      <c r="M11" s="80">
        <f t="shared" si="5"/>
        <v>0</v>
      </c>
      <c r="N11" s="74"/>
      <c r="O11" s="74"/>
      <c r="P11" s="80">
        <f t="shared" si="6"/>
        <v>0</v>
      </c>
      <c r="Q11" s="74"/>
      <c r="R11" s="74"/>
      <c r="S11" s="80">
        <f t="shared" si="7"/>
        <v>0</v>
      </c>
      <c r="T11" s="74"/>
      <c r="U11" s="74"/>
      <c r="V11" s="80">
        <f t="shared" si="8"/>
        <v>0</v>
      </c>
      <c r="W11" s="74"/>
      <c r="X11" s="74"/>
      <c r="Y11" s="80">
        <f t="shared" si="0"/>
        <v>0</v>
      </c>
      <c r="Z11" s="74"/>
      <c r="AA11" s="74"/>
      <c r="AB11" s="80">
        <f t="shared" si="1"/>
        <v>0</v>
      </c>
      <c r="AC11" s="31"/>
    </row>
    <row r="12" spans="1:29" ht="15.75" thickBot="1">
      <c r="A12" s="27" t="s">
        <v>42</v>
      </c>
      <c r="B12" s="74"/>
      <c r="C12" s="74"/>
      <c r="D12" s="80">
        <f t="shared" si="2"/>
        <v>0</v>
      </c>
      <c r="E12" s="74"/>
      <c r="F12" s="74"/>
      <c r="G12" s="80">
        <f t="shared" si="3"/>
        <v>0</v>
      </c>
      <c r="H12" s="74"/>
      <c r="I12" s="74"/>
      <c r="J12" s="80">
        <f t="shared" si="4"/>
        <v>0</v>
      </c>
      <c r="K12" s="74"/>
      <c r="L12" s="74"/>
      <c r="M12" s="80">
        <f t="shared" si="5"/>
        <v>0</v>
      </c>
      <c r="N12" s="74"/>
      <c r="O12" s="74"/>
      <c r="P12" s="80">
        <f t="shared" si="6"/>
        <v>0</v>
      </c>
      <c r="Q12" s="74"/>
      <c r="R12" s="74"/>
      <c r="S12" s="80">
        <f t="shared" si="7"/>
        <v>0</v>
      </c>
      <c r="T12" s="74"/>
      <c r="U12" s="74"/>
      <c r="V12" s="80">
        <f t="shared" si="8"/>
        <v>0</v>
      </c>
      <c r="W12" s="74"/>
      <c r="X12" s="74"/>
      <c r="Y12" s="80">
        <f t="shared" si="0"/>
        <v>0</v>
      </c>
      <c r="Z12" s="74"/>
      <c r="AA12" s="74"/>
      <c r="AB12" s="80">
        <f t="shared" si="1"/>
        <v>0</v>
      </c>
      <c r="AC12" s="31"/>
    </row>
    <row r="13" spans="1:29" ht="15.75" thickBot="1">
      <c r="A13" s="27" t="s">
        <v>43</v>
      </c>
      <c r="B13" s="74"/>
      <c r="C13" s="74"/>
      <c r="D13" s="80">
        <f t="shared" si="2"/>
        <v>0</v>
      </c>
      <c r="E13" s="74"/>
      <c r="F13" s="74"/>
      <c r="G13" s="80">
        <f t="shared" si="3"/>
        <v>0</v>
      </c>
      <c r="H13" s="74"/>
      <c r="I13" s="74"/>
      <c r="J13" s="80">
        <f t="shared" si="4"/>
        <v>0</v>
      </c>
      <c r="K13" s="74"/>
      <c r="L13" s="74"/>
      <c r="M13" s="80">
        <f t="shared" si="5"/>
        <v>0</v>
      </c>
      <c r="N13" s="74"/>
      <c r="O13" s="74"/>
      <c r="P13" s="80">
        <f t="shared" si="6"/>
        <v>0</v>
      </c>
      <c r="Q13" s="74"/>
      <c r="R13" s="74"/>
      <c r="S13" s="80">
        <f t="shared" si="7"/>
        <v>0</v>
      </c>
      <c r="T13" s="74"/>
      <c r="U13" s="74"/>
      <c r="V13" s="80">
        <f t="shared" si="8"/>
        <v>0</v>
      </c>
      <c r="W13" s="74"/>
      <c r="X13" s="74"/>
      <c r="Y13" s="80">
        <f t="shared" si="0"/>
        <v>0</v>
      </c>
      <c r="Z13" s="74"/>
      <c r="AA13" s="74"/>
      <c r="AB13" s="80">
        <f t="shared" si="1"/>
        <v>0</v>
      </c>
      <c r="AC13" s="31"/>
    </row>
    <row r="14" spans="1:29" ht="15.75" thickBot="1">
      <c r="A14" s="27" t="s">
        <v>44</v>
      </c>
      <c r="B14" s="74"/>
      <c r="C14" s="74"/>
      <c r="D14" s="80">
        <f t="shared" si="2"/>
        <v>0</v>
      </c>
      <c r="E14" s="74"/>
      <c r="F14" s="74"/>
      <c r="G14" s="80">
        <f t="shared" si="3"/>
        <v>0</v>
      </c>
      <c r="H14" s="74"/>
      <c r="I14" s="74"/>
      <c r="J14" s="80">
        <f t="shared" si="4"/>
        <v>0</v>
      </c>
      <c r="K14" s="74"/>
      <c r="L14" s="74"/>
      <c r="M14" s="80">
        <f t="shared" si="5"/>
        <v>0</v>
      </c>
      <c r="N14" s="74"/>
      <c r="O14" s="74"/>
      <c r="P14" s="80">
        <f t="shared" si="6"/>
        <v>0</v>
      </c>
      <c r="Q14" s="74"/>
      <c r="R14" s="74"/>
      <c r="S14" s="80">
        <f t="shared" si="7"/>
        <v>0</v>
      </c>
      <c r="T14" s="74"/>
      <c r="U14" s="74"/>
      <c r="V14" s="80">
        <f t="shared" si="8"/>
        <v>0</v>
      </c>
      <c r="W14" s="74"/>
      <c r="X14" s="74"/>
      <c r="Y14" s="80">
        <f t="shared" si="0"/>
        <v>0</v>
      </c>
      <c r="Z14" s="74"/>
      <c r="AA14" s="74"/>
      <c r="AB14" s="80">
        <f t="shared" si="1"/>
        <v>0</v>
      </c>
      <c r="AC14" s="31"/>
    </row>
    <row r="15" spans="1:29" ht="15.75" thickBot="1">
      <c r="A15" s="27" t="s">
        <v>45</v>
      </c>
      <c r="B15" s="74"/>
      <c r="C15" s="74"/>
      <c r="D15" s="80">
        <f t="shared" si="2"/>
        <v>0</v>
      </c>
      <c r="E15" s="74"/>
      <c r="F15" s="74"/>
      <c r="G15" s="80">
        <f t="shared" si="3"/>
        <v>0</v>
      </c>
      <c r="H15" s="74"/>
      <c r="I15" s="74"/>
      <c r="J15" s="80">
        <f t="shared" si="4"/>
        <v>0</v>
      </c>
      <c r="K15" s="74"/>
      <c r="L15" s="74"/>
      <c r="M15" s="80">
        <f t="shared" si="5"/>
        <v>0</v>
      </c>
      <c r="N15" s="74"/>
      <c r="O15" s="74"/>
      <c r="P15" s="80">
        <f t="shared" si="6"/>
        <v>0</v>
      </c>
      <c r="Q15" s="74"/>
      <c r="R15" s="74"/>
      <c r="S15" s="80">
        <f t="shared" si="7"/>
        <v>0</v>
      </c>
      <c r="T15" s="74"/>
      <c r="U15" s="74"/>
      <c r="V15" s="80">
        <f t="shared" si="8"/>
        <v>0</v>
      </c>
      <c r="W15" s="74"/>
      <c r="X15" s="74"/>
      <c r="Y15" s="80">
        <f t="shared" si="0"/>
        <v>0</v>
      </c>
      <c r="Z15" s="74"/>
      <c r="AA15" s="74"/>
      <c r="AB15" s="80">
        <f t="shared" si="1"/>
        <v>0</v>
      </c>
      <c r="AC15" s="31"/>
    </row>
    <row r="16" spans="1:29" ht="15.75" thickBot="1">
      <c r="A16" s="27" t="s">
        <v>46</v>
      </c>
      <c r="B16" s="74"/>
      <c r="C16" s="74"/>
      <c r="D16" s="80">
        <f t="shared" si="2"/>
        <v>0</v>
      </c>
      <c r="E16" s="74"/>
      <c r="F16" s="74"/>
      <c r="G16" s="80">
        <f t="shared" si="3"/>
        <v>0</v>
      </c>
      <c r="H16" s="74"/>
      <c r="I16" s="74"/>
      <c r="J16" s="80">
        <f t="shared" si="4"/>
        <v>0</v>
      </c>
      <c r="K16" s="74"/>
      <c r="L16" s="74"/>
      <c r="M16" s="80">
        <f t="shared" si="5"/>
        <v>0</v>
      </c>
      <c r="N16" s="74"/>
      <c r="O16" s="74"/>
      <c r="P16" s="80">
        <f t="shared" si="6"/>
        <v>0</v>
      </c>
      <c r="Q16" s="74"/>
      <c r="R16" s="74"/>
      <c r="S16" s="80">
        <f t="shared" si="7"/>
        <v>0</v>
      </c>
      <c r="T16" s="74"/>
      <c r="U16" s="74"/>
      <c r="V16" s="80">
        <f t="shared" si="8"/>
        <v>0</v>
      </c>
      <c r="W16" s="74"/>
      <c r="X16" s="74"/>
      <c r="Y16" s="80">
        <f t="shared" si="0"/>
        <v>0</v>
      </c>
      <c r="Z16" s="74"/>
      <c r="AA16" s="74"/>
      <c r="AB16" s="80">
        <f t="shared" si="1"/>
        <v>0</v>
      </c>
      <c r="AC16" s="31"/>
    </row>
    <row r="17" spans="1:29" ht="16.5" thickBot="1">
      <c r="A17" s="28" t="s">
        <v>7</v>
      </c>
      <c r="B17" s="75">
        <f>SUM(B7:B16)</f>
        <v>0</v>
      </c>
      <c r="C17" s="75">
        <f>SUM(C7:C16)</f>
        <v>0</v>
      </c>
      <c r="D17" s="80">
        <f t="shared" si="2"/>
        <v>0</v>
      </c>
      <c r="E17" s="75">
        <f>SUM(E7:E16)</f>
        <v>0</v>
      </c>
      <c r="F17" s="75">
        <f>SUM(F7:F16)</f>
        <v>0</v>
      </c>
      <c r="G17" s="80">
        <f t="shared" si="3"/>
        <v>0</v>
      </c>
      <c r="H17" s="75">
        <f>SUM(H7:H16)</f>
        <v>0</v>
      </c>
      <c r="I17" s="75">
        <f>SUM(I7:I16)</f>
        <v>0</v>
      </c>
      <c r="J17" s="80">
        <f t="shared" si="4"/>
        <v>0</v>
      </c>
      <c r="K17" s="75">
        <f>SUM(K7:K16)</f>
        <v>0</v>
      </c>
      <c r="L17" s="75">
        <f>SUM(L7:L16)</f>
        <v>0</v>
      </c>
      <c r="M17" s="80">
        <f t="shared" si="5"/>
        <v>0</v>
      </c>
      <c r="N17" s="75">
        <f>SUM(N7:N16)</f>
        <v>0</v>
      </c>
      <c r="O17" s="75">
        <f>SUM(O7:O16)</f>
        <v>0</v>
      </c>
      <c r="P17" s="80">
        <f t="shared" si="6"/>
        <v>0</v>
      </c>
      <c r="Q17" s="75">
        <f>SUM(Q7:Q16)</f>
        <v>0</v>
      </c>
      <c r="R17" s="75">
        <f>SUM(R7:R16)</f>
        <v>0</v>
      </c>
      <c r="S17" s="80">
        <f t="shared" si="7"/>
        <v>0</v>
      </c>
      <c r="T17" s="75">
        <f>SUM(T7:T16)</f>
        <v>0</v>
      </c>
      <c r="U17" s="75">
        <f>SUM(U7:U16)</f>
        <v>0</v>
      </c>
      <c r="V17" s="80">
        <f t="shared" si="8"/>
        <v>0</v>
      </c>
      <c r="W17" s="75">
        <f>SUM(W7:W16)</f>
        <v>0</v>
      </c>
      <c r="X17" s="75">
        <f>SUM(X7:X16)</f>
        <v>0</v>
      </c>
      <c r="Y17" s="80">
        <f t="shared" si="0"/>
        <v>0</v>
      </c>
      <c r="Z17" s="75">
        <f>SUM(Z7:Z16)</f>
        <v>0</v>
      </c>
      <c r="AA17" s="75">
        <f>SUM(AA7:AA16)</f>
        <v>0</v>
      </c>
      <c r="AB17" s="80">
        <f t="shared" si="1"/>
        <v>0</v>
      </c>
      <c r="AC17" s="31"/>
    </row>
  </sheetData>
  <mergeCells count="13">
    <mergeCell ref="W2:Y5"/>
    <mergeCell ref="Z2:AB5"/>
    <mergeCell ref="B3:M3"/>
    <mergeCell ref="N3:S3"/>
    <mergeCell ref="B4:D5"/>
    <mergeCell ref="E4:G5"/>
    <mergeCell ref="H4:J5"/>
    <mergeCell ref="K4:M5"/>
    <mergeCell ref="N4:P5"/>
    <mergeCell ref="A2:A6"/>
    <mergeCell ref="B2:S2"/>
    <mergeCell ref="Q4:S5"/>
    <mergeCell ref="T2:V5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G11" sqref="G11"/>
    </sheetView>
  </sheetViews>
  <sheetFormatPr defaultColWidth="9.140625" defaultRowHeight="12.75"/>
  <cols>
    <col min="1" max="1" width="5.57421875" style="0" customWidth="1"/>
    <col min="2" max="2" width="5.8515625" style="0" customWidth="1"/>
    <col min="4" max="4" width="10.7109375" style="0" customWidth="1"/>
    <col min="6" max="7" width="10.7109375" style="0" customWidth="1"/>
    <col min="9" max="9" width="11.57421875" style="0" customWidth="1"/>
    <col min="10" max="10" width="11.00390625" style="0" customWidth="1"/>
    <col min="12" max="12" width="10.8515625" style="0" customWidth="1"/>
    <col min="13" max="13" width="10.421875" style="0" customWidth="1"/>
    <col min="15" max="15" width="10.8515625" style="0" customWidth="1"/>
    <col min="16" max="16" width="10.7109375" style="0" customWidth="1"/>
  </cols>
  <sheetData>
    <row r="2" ht="15.75">
      <c r="A2" s="4" t="s">
        <v>90</v>
      </c>
    </row>
    <row r="3" ht="16.5" thickBot="1">
      <c r="A3" s="4"/>
    </row>
    <row r="4" spans="1:15" ht="15.75" customHeight="1" thickBot="1">
      <c r="A4" s="222"/>
      <c r="B4" s="223"/>
      <c r="C4" s="236"/>
      <c r="D4" s="237" t="s">
        <v>91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</row>
    <row r="5" spans="1:15" ht="15.75" customHeight="1" thickBot="1">
      <c r="A5" s="240" t="s">
        <v>17</v>
      </c>
      <c r="B5" s="241"/>
      <c r="C5" s="242"/>
      <c r="D5" s="245" t="s">
        <v>92</v>
      </c>
      <c r="E5" s="217"/>
      <c r="F5" s="218"/>
      <c r="G5" s="216" t="s">
        <v>93</v>
      </c>
      <c r="H5" s="217"/>
      <c r="I5" s="218"/>
      <c r="J5" s="233" t="s">
        <v>94</v>
      </c>
      <c r="K5" s="234"/>
      <c r="L5" s="281"/>
      <c r="M5" s="282" t="s">
        <v>63</v>
      </c>
      <c r="N5" s="234"/>
      <c r="O5" s="281"/>
    </row>
    <row r="6" spans="1:15" ht="30.75" thickBot="1">
      <c r="A6" s="230"/>
      <c r="B6" s="231"/>
      <c r="C6" s="232"/>
      <c r="D6" s="78">
        <v>2008</v>
      </c>
      <c r="E6" s="78">
        <v>2009</v>
      </c>
      <c r="F6" s="78" t="s">
        <v>66</v>
      </c>
      <c r="G6" s="78">
        <v>2008</v>
      </c>
      <c r="H6" s="78">
        <v>2009</v>
      </c>
      <c r="I6" s="78" t="s">
        <v>66</v>
      </c>
      <c r="J6" s="78">
        <v>2008</v>
      </c>
      <c r="K6" s="78">
        <v>2009</v>
      </c>
      <c r="L6" s="78" t="s">
        <v>66</v>
      </c>
      <c r="M6" s="78">
        <v>2008</v>
      </c>
      <c r="N6" s="78">
        <v>2009</v>
      </c>
      <c r="O6" s="78" t="s">
        <v>66</v>
      </c>
    </row>
    <row r="7" spans="1:15" ht="15.75" thickBot="1">
      <c r="A7" s="9"/>
      <c r="B7" s="10"/>
      <c r="C7" s="1">
        <v>15</v>
      </c>
      <c r="D7" s="76"/>
      <c r="E7" s="76"/>
      <c r="F7" s="79">
        <f>IF(D7=0,0,E7/D7-1)</f>
        <v>0</v>
      </c>
      <c r="G7" s="76"/>
      <c r="H7" s="76"/>
      <c r="I7" s="79">
        <f>IF(G7=0,0,H7/G7-1)</f>
        <v>0</v>
      </c>
      <c r="J7" s="76"/>
      <c r="K7" s="76"/>
      <c r="L7" s="79">
        <f>IF(J7=0,0,K7/J7-1)</f>
        <v>0</v>
      </c>
      <c r="M7" s="76"/>
      <c r="N7" s="76"/>
      <c r="O7" s="79">
        <f>IF(M7=0,0,N7/M7-1)</f>
        <v>0</v>
      </c>
    </row>
    <row r="8" spans="1:15" ht="15.75" thickBot="1">
      <c r="A8" s="9"/>
      <c r="B8" s="10"/>
      <c r="C8" s="1">
        <v>14</v>
      </c>
      <c r="D8" s="76"/>
      <c r="E8" s="76"/>
      <c r="F8" s="79">
        <f aca="true" t="shared" si="0" ref="F8:F55">IF(D8=0,0,E8/D8-1)</f>
        <v>0</v>
      </c>
      <c r="G8" s="76"/>
      <c r="H8" s="76"/>
      <c r="I8" s="79">
        <f aca="true" t="shared" si="1" ref="I8:I55">IF(G8=0,0,H8/G8-1)</f>
        <v>0</v>
      </c>
      <c r="J8" s="76"/>
      <c r="K8" s="76"/>
      <c r="L8" s="79">
        <f aca="true" t="shared" si="2" ref="L8:L55">IF(J8=0,0,K8/J8-1)</f>
        <v>0</v>
      </c>
      <c r="M8" s="76"/>
      <c r="N8" s="76"/>
      <c r="O8" s="79">
        <f aca="true" t="shared" si="3" ref="O8:O55">IF(M8=0,0,N8/M8-1)</f>
        <v>0</v>
      </c>
    </row>
    <row r="9" spans="1:15" ht="15.75" thickBot="1">
      <c r="A9" s="9"/>
      <c r="B9" s="10" t="s">
        <v>19</v>
      </c>
      <c r="C9" s="1">
        <v>13</v>
      </c>
      <c r="D9" s="76"/>
      <c r="E9" s="76"/>
      <c r="F9" s="79">
        <f t="shared" si="0"/>
        <v>0</v>
      </c>
      <c r="G9" s="76"/>
      <c r="H9" s="76"/>
      <c r="I9" s="79">
        <f t="shared" si="1"/>
        <v>0</v>
      </c>
      <c r="J9" s="76"/>
      <c r="K9" s="76"/>
      <c r="L9" s="79">
        <f t="shared" si="2"/>
        <v>0</v>
      </c>
      <c r="M9" s="76"/>
      <c r="N9" s="76"/>
      <c r="O9" s="79">
        <f t="shared" si="3"/>
        <v>0</v>
      </c>
    </row>
    <row r="10" spans="1:15" ht="15.75" thickBot="1">
      <c r="A10" s="9" t="s">
        <v>20</v>
      </c>
      <c r="B10" s="10"/>
      <c r="C10" s="1">
        <v>12</v>
      </c>
      <c r="D10" s="76"/>
      <c r="E10" s="76"/>
      <c r="F10" s="79">
        <f t="shared" si="0"/>
        <v>0</v>
      </c>
      <c r="G10" s="76"/>
      <c r="H10" s="76"/>
      <c r="I10" s="79">
        <f t="shared" si="1"/>
        <v>0</v>
      </c>
      <c r="J10" s="76"/>
      <c r="K10" s="76"/>
      <c r="L10" s="79">
        <f t="shared" si="2"/>
        <v>0</v>
      </c>
      <c r="M10" s="76"/>
      <c r="N10" s="76"/>
      <c r="O10" s="79">
        <f t="shared" si="3"/>
        <v>0</v>
      </c>
    </row>
    <row r="11" spans="1:15" ht="15.75" thickBot="1">
      <c r="A11" s="9" t="s">
        <v>21</v>
      </c>
      <c r="B11" s="10"/>
      <c r="C11" s="1">
        <v>11</v>
      </c>
      <c r="D11" s="76"/>
      <c r="E11" s="76"/>
      <c r="F11" s="79">
        <f t="shared" si="0"/>
        <v>0</v>
      </c>
      <c r="G11" s="76"/>
      <c r="H11" s="76"/>
      <c r="I11" s="79">
        <f t="shared" si="1"/>
        <v>0</v>
      </c>
      <c r="J11" s="76"/>
      <c r="K11" s="76"/>
      <c r="L11" s="79">
        <f t="shared" si="2"/>
        <v>0</v>
      </c>
      <c r="M11" s="76"/>
      <c r="N11" s="76"/>
      <c r="O11" s="79">
        <f t="shared" si="3"/>
        <v>0</v>
      </c>
    </row>
    <row r="12" spans="1:15" ht="15.75" thickBot="1">
      <c r="A12" s="9" t="s">
        <v>20</v>
      </c>
      <c r="B12" s="12"/>
      <c r="C12" s="1">
        <v>10</v>
      </c>
      <c r="D12" s="76"/>
      <c r="E12" s="76"/>
      <c r="F12" s="79">
        <f t="shared" si="0"/>
        <v>0</v>
      </c>
      <c r="G12" s="76"/>
      <c r="H12" s="76"/>
      <c r="I12" s="79">
        <f t="shared" si="1"/>
        <v>0</v>
      </c>
      <c r="J12" s="76"/>
      <c r="K12" s="76"/>
      <c r="L12" s="79">
        <f t="shared" si="2"/>
        <v>0</v>
      </c>
      <c r="M12" s="76"/>
      <c r="N12" s="76"/>
      <c r="O12" s="79">
        <f t="shared" si="3"/>
        <v>0</v>
      </c>
    </row>
    <row r="13" spans="1:15" ht="15.75" thickBot="1">
      <c r="A13" s="9" t="s">
        <v>22</v>
      </c>
      <c r="B13" s="10"/>
      <c r="C13" s="1">
        <v>9</v>
      </c>
      <c r="D13" s="76"/>
      <c r="E13" s="76"/>
      <c r="F13" s="79">
        <f t="shared" si="0"/>
        <v>0</v>
      </c>
      <c r="G13" s="76"/>
      <c r="H13" s="76"/>
      <c r="I13" s="79">
        <f t="shared" si="1"/>
        <v>0</v>
      </c>
      <c r="J13" s="76"/>
      <c r="K13" s="76"/>
      <c r="L13" s="79">
        <f t="shared" si="2"/>
        <v>0</v>
      </c>
      <c r="M13" s="76"/>
      <c r="N13" s="76"/>
      <c r="O13" s="79">
        <f t="shared" si="3"/>
        <v>0</v>
      </c>
    </row>
    <row r="14" spans="1:15" ht="15.75" thickBot="1">
      <c r="A14" s="9" t="s">
        <v>23</v>
      </c>
      <c r="B14" s="10" t="s">
        <v>24</v>
      </c>
      <c r="C14" s="1">
        <v>8</v>
      </c>
      <c r="D14" s="76"/>
      <c r="E14" s="76"/>
      <c r="F14" s="79">
        <f t="shared" si="0"/>
        <v>0</v>
      </c>
      <c r="G14" s="76"/>
      <c r="H14" s="76"/>
      <c r="I14" s="79">
        <f t="shared" si="1"/>
        <v>0</v>
      </c>
      <c r="J14" s="76"/>
      <c r="K14" s="76"/>
      <c r="L14" s="79">
        <f t="shared" si="2"/>
        <v>0</v>
      </c>
      <c r="M14" s="76"/>
      <c r="N14" s="76"/>
      <c r="O14" s="79">
        <f t="shared" si="3"/>
        <v>0</v>
      </c>
    </row>
    <row r="15" spans="1:15" ht="15.75" thickBot="1">
      <c r="A15" s="9" t="s">
        <v>25</v>
      </c>
      <c r="B15" s="10"/>
      <c r="C15" s="1">
        <v>7</v>
      </c>
      <c r="D15" s="76"/>
      <c r="E15" s="76"/>
      <c r="F15" s="79">
        <f t="shared" si="0"/>
        <v>0</v>
      </c>
      <c r="G15" s="76"/>
      <c r="H15" s="76"/>
      <c r="I15" s="79">
        <f t="shared" si="1"/>
        <v>0</v>
      </c>
      <c r="J15" s="76"/>
      <c r="K15" s="76"/>
      <c r="L15" s="79">
        <f t="shared" si="2"/>
        <v>0</v>
      </c>
      <c r="M15" s="76"/>
      <c r="N15" s="76"/>
      <c r="O15" s="79">
        <f t="shared" si="3"/>
        <v>0</v>
      </c>
    </row>
    <row r="16" spans="1:15" ht="15.75" thickBot="1">
      <c r="A16" s="9" t="s">
        <v>26</v>
      </c>
      <c r="B16" s="10"/>
      <c r="C16" s="1">
        <v>6</v>
      </c>
      <c r="D16" s="76"/>
      <c r="E16" s="76"/>
      <c r="F16" s="79">
        <f t="shared" si="0"/>
        <v>0</v>
      </c>
      <c r="G16" s="76"/>
      <c r="H16" s="76"/>
      <c r="I16" s="79">
        <f t="shared" si="1"/>
        <v>0</v>
      </c>
      <c r="J16" s="76"/>
      <c r="K16" s="76"/>
      <c r="L16" s="79">
        <f t="shared" si="2"/>
        <v>0</v>
      </c>
      <c r="M16" s="76"/>
      <c r="N16" s="76"/>
      <c r="O16" s="79">
        <f t="shared" si="3"/>
        <v>0</v>
      </c>
    </row>
    <row r="17" spans="1:15" ht="15.75" thickBot="1">
      <c r="A17" s="9" t="s">
        <v>20</v>
      </c>
      <c r="B17" s="12"/>
      <c r="C17" s="1">
        <v>5</v>
      </c>
      <c r="D17" s="76"/>
      <c r="E17" s="76"/>
      <c r="F17" s="79">
        <f t="shared" si="0"/>
        <v>0</v>
      </c>
      <c r="G17" s="76"/>
      <c r="H17" s="76"/>
      <c r="I17" s="79">
        <f t="shared" si="1"/>
        <v>0</v>
      </c>
      <c r="J17" s="76"/>
      <c r="K17" s="76"/>
      <c r="L17" s="79">
        <f t="shared" si="2"/>
        <v>0</v>
      </c>
      <c r="M17" s="76"/>
      <c r="N17" s="76"/>
      <c r="O17" s="79">
        <f t="shared" si="3"/>
        <v>0</v>
      </c>
    </row>
    <row r="18" spans="1:15" ht="15.75" thickBot="1">
      <c r="A18" s="9"/>
      <c r="B18" s="10"/>
      <c r="C18" s="1">
        <v>4</v>
      </c>
      <c r="D18" s="76"/>
      <c r="E18" s="76"/>
      <c r="F18" s="79">
        <f t="shared" si="0"/>
        <v>0</v>
      </c>
      <c r="G18" s="76"/>
      <c r="H18" s="76"/>
      <c r="I18" s="79">
        <f t="shared" si="1"/>
        <v>0</v>
      </c>
      <c r="J18" s="76"/>
      <c r="K18" s="76"/>
      <c r="L18" s="79">
        <f t="shared" si="2"/>
        <v>0</v>
      </c>
      <c r="M18" s="76"/>
      <c r="N18" s="76"/>
      <c r="O18" s="79">
        <f t="shared" si="3"/>
        <v>0</v>
      </c>
    </row>
    <row r="19" spans="1:15" ht="15.75" thickBot="1">
      <c r="A19" s="9"/>
      <c r="B19" s="10" t="s">
        <v>20</v>
      </c>
      <c r="C19" s="1">
        <v>3</v>
      </c>
      <c r="D19" s="76"/>
      <c r="E19" s="76"/>
      <c r="F19" s="79">
        <f t="shared" si="0"/>
        <v>0</v>
      </c>
      <c r="G19" s="76"/>
      <c r="H19" s="76"/>
      <c r="I19" s="79">
        <f t="shared" si="1"/>
        <v>0</v>
      </c>
      <c r="J19" s="76"/>
      <c r="K19" s="76"/>
      <c r="L19" s="79">
        <f t="shared" si="2"/>
        <v>0</v>
      </c>
      <c r="M19" s="76"/>
      <c r="N19" s="76"/>
      <c r="O19" s="79">
        <f t="shared" si="3"/>
        <v>0</v>
      </c>
    </row>
    <row r="20" spans="1:15" ht="15.75" thickBot="1">
      <c r="A20" s="9"/>
      <c r="B20" s="10"/>
      <c r="C20" s="1">
        <v>2</v>
      </c>
      <c r="D20" s="76"/>
      <c r="E20" s="76"/>
      <c r="F20" s="79">
        <f t="shared" si="0"/>
        <v>0</v>
      </c>
      <c r="G20" s="76"/>
      <c r="H20" s="76"/>
      <c r="I20" s="79">
        <f t="shared" si="1"/>
        <v>0</v>
      </c>
      <c r="J20" s="76"/>
      <c r="K20" s="76"/>
      <c r="L20" s="79">
        <f t="shared" si="2"/>
        <v>0</v>
      </c>
      <c r="M20" s="76"/>
      <c r="N20" s="76"/>
      <c r="O20" s="79">
        <f t="shared" si="3"/>
        <v>0</v>
      </c>
    </row>
    <row r="21" spans="1:15" ht="15.75" thickBot="1">
      <c r="A21" s="6"/>
      <c r="B21" s="13"/>
      <c r="C21" s="1">
        <v>1</v>
      </c>
      <c r="D21" s="76"/>
      <c r="E21" s="76"/>
      <c r="F21" s="79">
        <f t="shared" si="0"/>
        <v>0</v>
      </c>
      <c r="G21" s="76"/>
      <c r="H21" s="76"/>
      <c r="I21" s="79">
        <f t="shared" si="1"/>
        <v>0</v>
      </c>
      <c r="J21" s="76"/>
      <c r="K21" s="76"/>
      <c r="L21" s="79">
        <f t="shared" si="2"/>
        <v>0</v>
      </c>
      <c r="M21" s="76"/>
      <c r="N21" s="76"/>
      <c r="O21" s="79">
        <f t="shared" si="3"/>
        <v>0</v>
      </c>
    </row>
    <row r="22" spans="1:15" ht="15.75" customHeight="1" thickBot="1">
      <c r="A22" s="233" t="s">
        <v>67</v>
      </c>
      <c r="B22" s="234"/>
      <c r="C22" s="235"/>
      <c r="D22" s="76">
        <f>SUM(D7:D21)</f>
        <v>0</v>
      </c>
      <c r="E22" s="76">
        <f>SUM(E7:E21)</f>
        <v>0</v>
      </c>
      <c r="F22" s="79">
        <f t="shared" si="0"/>
        <v>0</v>
      </c>
      <c r="G22" s="76">
        <f>SUM(G7:G21)</f>
        <v>0</v>
      </c>
      <c r="H22" s="76">
        <f>SUM(H7:H21)</f>
        <v>0</v>
      </c>
      <c r="I22" s="79">
        <f t="shared" si="1"/>
        <v>0</v>
      </c>
      <c r="J22" s="76">
        <f>SUM(J7:J21)</f>
        <v>0</v>
      </c>
      <c r="K22" s="76">
        <f>SUM(K7:K21)</f>
        <v>0</v>
      </c>
      <c r="L22" s="79">
        <f t="shared" si="2"/>
        <v>0</v>
      </c>
      <c r="M22" s="76">
        <f>SUM(M7:M21)</f>
        <v>0</v>
      </c>
      <c r="N22" s="76">
        <f>SUM(N7:N21)</f>
        <v>0</v>
      </c>
      <c r="O22" s="79">
        <f t="shared" si="3"/>
        <v>0</v>
      </c>
    </row>
    <row r="23" spans="1:15" ht="15.75" thickBot="1">
      <c r="A23" s="9"/>
      <c r="B23" s="14"/>
      <c r="C23" s="1">
        <v>15</v>
      </c>
      <c r="D23" s="76"/>
      <c r="E23" s="76"/>
      <c r="F23" s="79">
        <f t="shared" si="0"/>
        <v>0</v>
      </c>
      <c r="G23" s="76"/>
      <c r="H23" s="76"/>
      <c r="I23" s="79">
        <f t="shared" si="1"/>
        <v>0</v>
      </c>
      <c r="J23" s="76"/>
      <c r="K23" s="76"/>
      <c r="L23" s="79">
        <f t="shared" si="2"/>
        <v>0</v>
      </c>
      <c r="M23" s="76"/>
      <c r="N23" s="76"/>
      <c r="O23" s="79">
        <f t="shared" si="3"/>
        <v>0</v>
      </c>
    </row>
    <row r="24" spans="1:15" ht="15.75" thickBot="1">
      <c r="A24" s="9"/>
      <c r="B24" s="14"/>
      <c r="C24" s="1">
        <v>14</v>
      </c>
      <c r="D24" s="76"/>
      <c r="E24" s="76"/>
      <c r="F24" s="79">
        <f t="shared" si="0"/>
        <v>0</v>
      </c>
      <c r="G24" s="76"/>
      <c r="H24" s="76"/>
      <c r="I24" s="79">
        <f t="shared" si="1"/>
        <v>0</v>
      </c>
      <c r="J24" s="76"/>
      <c r="K24" s="76"/>
      <c r="L24" s="79">
        <f t="shared" si="2"/>
        <v>0</v>
      </c>
      <c r="M24" s="76"/>
      <c r="N24" s="76"/>
      <c r="O24" s="79">
        <f t="shared" si="3"/>
        <v>0</v>
      </c>
    </row>
    <row r="25" spans="1:15" ht="15.75" thickBot="1">
      <c r="A25" s="9"/>
      <c r="B25" s="14" t="s">
        <v>19</v>
      </c>
      <c r="C25" s="1">
        <v>13</v>
      </c>
      <c r="D25" s="76"/>
      <c r="E25" s="76"/>
      <c r="F25" s="79">
        <f t="shared" si="0"/>
        <v>0</v>
      </c>
      <c r="G25" s="76"/>
      <c r="H25" s="76"/>
      <c r="I25" s="79">
        <f t="shared" si="1"/>
        <v>0</v>
      </c>
      <c r="J25" s="76"/>
      <c r="K25" s="76"/>
      <c r="L25" s="79">
        <f t="shared" si="2"/>
        <v>0</v>
      </c>
      <c r="M25" s="76"/>
      <c r="N25" s="76"/>
      <c r="O25" s="79">
        <f t="shared" si="3"/>
        <v>0</v>
      </c>
    </row>
    <row r="26" spans="1:15" ht="15.75" thickBot="1">
      <c r="A26" s="9"/>
      <c r="B26" s="14"/>
      <c r="C26" s="1">
        <v>12</v>
      </c>
      <c r="D26" s="76"/>
      <c r="E26" s="76"/>
      <c r="F26" s="79">
        <f t="shared" si="0"/>
        <v>0</v>
      </c>
      <c r="G26" s="76"/>
      <c r="H26" s="76"/>
      <c r="I26" s="79">
        <f t="shared" si="1"/>
        <v>0</v>
      </c>
      <c r="J26" s="76"/>
      <c r="K26" s="76"/>
      <c r="L26" s="79">
        <f t="shared" si="2"/>
        <v>0</v>
      </c>
      <c r="M26" s="76"/>
      <c r="N26" s="76"/>
      <c r="O26" s="79">
        <f t="shared" si="3"/>
        <v>0</v>
      </c>
    </row>
    <row r="27" spans="1:15" ht="15.75" thickBot="1">
      <c r="A27" s="9" t="s">
        <v>26</v>
      </c>
      <c r="B27" s="14"/>
      <c r="C27" s="1">
        <v>11</v>
      </c>
      <c r="D27" s="76"/>
      <c r="E27" s="76"/>
      <c r="F27" s="79">
        <f t="shared" si="0"/>
        <v>0</v>
      </c>
      <c r="G27" s="76"/>
      <c r="H27" s="76"/>
      <c r="I27" s="79">
        <f t="shared" si="1"/>
        <v>0</v>
      </c>
      <c r="J27" s="76"/>
      <c r="K27" s="76"/>
      <c r="L27" s="79">
        <f t="shared" si="2"/>
        <v>0</v>
      </c>
      <c r="M27" s="76"/>
      <c r="N27" s="76"/>
      <c r="O27" s="79">
        <f t="shared" si="3"/>
        <v>0</v>
      </c>
    </row>
    <row r="28" spans="1:15" ht="15.75" thickBot="1">
      <c r="A28" s="9" t="s">
        <v>27</v>
      </c>
      <c r="B28" s="15"/>
      <c r="C28" s="1">
        <v>10</v>
      </c>
      <c r="D28" s="76"/>
      <c r="E28" s="76"/>
      <c r="F28" s="79">
        <f t="shared" si="0"/>
        <v>0</v>
      </c>
      <c r="G28" s="76"/>
      <c r="H28" s="76"/>
      <c r="I28" s="79">
        <f t="shared" si="1"/>
        <v>0</v>
      </c>
      <c r="J28" s="76"/>
      <c r="K28" s="76"/>
      <c r="L28" s="79">
        <f t="shared" si="2"/>
        <v>0</v>
      </c>
      <c r="M28" s="76"/>
      <c r="N28" s="76"/>
      <c r="O28" s="79">
        <f t="shared" si="3"/>
        <v>0</v>
      </c>
    </row>
    <row r="29" spans="1:15" ht="15.75" thickBot="1">
      <c r="A29" s="9" t="s">
        <v>19</v>
      </c>
      <c r="B29" s="14"/>
      <c r="C29" s="1">
        <v>9</v>
      </c>
      <c r="D29" s="76"/>
      <c r="E29" s="76"/>
      <c r="F29" s="79">
        <f t="shared" si="0"/>
        <v>0</v>
      </c>
      <c r="G29" s="76"/>
      <c r="H29" s="76"/>
      <c r="I29" s="79">
        <f t="shared" si="1"/>
        <v>0</v>
      </c>
      <c r="J29" s="76"/>
      <c r="K29" s="76"/>
      <c r="L29" s="79">
        <f t="shared" si="2"/>
        <v>0</v>
      </c>
      <c r="M29" s="76"/>
      <c r="N29" s="76"/>
      <c r="O29" s="79">
        <f t="shared" si="3"/>
        <v>0</v>
      </c>
    </row>
    <row r="30" spans="1:15" ht="15.75" thickBot="1">
      <c r="A30" s="9" t="s">
        <v>21</v>
      </c>
      <c r="B30" s="14" t="s">
        <v>24</v>
      </c>
      <c r="C30" s="1">
        <v>8</v>
      </c>
      <c r="D30" s="76"/>
      <c r="E30" s="76"/>
      <c r="F30" s="79">
        <f t="shared" si="0"/>
        <v>0</v>
      </c>
      <c r="G30" s="76"/>
      <c r="H30" s="76"/>
      <c r="I30" s="79">
        <f t="shared" si="1"/>
        <v>0</v>
      </c>
      <c r="J30" s="76"/>
      <c r="K30" s="76"/>
      <c r="L30" s="79">
        <f t="shared" si="2"/>
        <v>0</v>
      </c>
      <c r="M30" s="76"/>
      <c r="N30" s="76"/>
      <c r="O30" s="79">
        <f t="shared" si="3"/>
        <v>0</v>
      </c>
    </row>
    <row r="31" spans="1:15" ht="15.75" thickBot="1">
      <c r="A31" s="9" t="s">
        <v>23</v>
      </c>
      <c r="B31" s="14"/>
      <c r="C31" s="1">
        <v>7</v>
      </c>
      <c r="D31" s="76"/>
      <c r="E31" s="76"/>
      <c r="F31" s="79">
        <f t="shared" si="0"/>
        <v>0</v>
      </c>
      <c r="G31" s="76"/>
      <c r="H31" s="76"/>
      <c r="I31" s="79">
        <f t="shared" si="1"/>
        <v>0</v>
      </c>
      <c r="J31" s="76"/>
      <c r="K31" s="76"/>
      <c r="L31" s="79">
        <f t="shared" si="2"/>
        <v>0</v>
      </c>
      <c r="M31" s="76"/>
      <c r="N31" s="76"/>
      <c r="O31" s="79">
        <f t="shared" si="3"/>
        <v>0</v>
      </c>
    </row>
    <row r="32" spans="1:15" ht="15.75" thickBot="1">
      <c r="A32" s="9" t="s">
        <v>19</v>
      </c>
      <c r="B32" s="14"/>
      <c r="C32" s="1">
        <v>6</v>
      </c>
      <c r="D32" s="76"/>
      <c r="E32" s="76"/>
      <c r="F32" s="79">
        <f t="shared" si="0"/>
        <v>0</v>
      </c>
      <c r="G32" s="76"/>
      <c r="H32" s="76"/>
      <c r="I32" s="79">
        <f t="shared" si="1"/>
        <v>0</v>
      </c>
      <c r="J32" s="76"/>
      <c r="K32" s="76"/>
      <c r="L32" s="79">
        <f t="shared" si="2"/>
        <v>0</v>
      </c>
      <c r="M32" s="76"/>
      <c r="N32" s="76"/>
      <c r="O32" s="79">
        <f t="shared" si="3"/>
        <v>0</v>
      </c>
    </row>
    <row r="33" spans="1:15" ht="15.75" thickBot="1">
      <c r="A33" s="9" t="s">
        <v>28</v>
      </c>
      <c r="B33" s="15"/>
      <c r="C33" s="1">
        <v>5</v>
      </c>
      <c r="D33" s="76"/>
      <c r="E33" s="76"/>
      <c r="F33" s="79">
        <f t="shared" si="0"/>
        <v>0</v>
      </c>
      <c r="G33" s="76"/>
      <c r="H33" s="76"/>
      <c r="I33" s="79">
        <f t="shared" si="1"/>
        <v>0</v>
      </c>
      <c r="J33" s="76"/>
      <c r="K33" s="76"/>
      <c r="L33" s="79">
        <f t="shared" si="2"/>
        <v>0</v>
      </c>
      <c r="M33" s="76"/>
      <c r="N33" s="76"/>
      <c r="O33" s="79">
        <f t="shared" si="3"/>
        <v>0</v>
      </c>
    </row>
    <row r="34" spans="1:15" ht="15.75" thickBot="1">
      <c r="A34" s="9"/>
      <c r="B34" s="14"/>
      <c r="C34" s="1">
        <v>4</v>
      </c>
      <c r="D34" s="76"/>
      <c r="E34" s="76"/>
      <c r="F34" s="79">
        <f t="shared" si="0"/>
        <v>0</v>
      </c>
      <c r="G34" s="76"/>
      <c r="H34" s="76"/>
      <c r="I34" s="79">
        <f t="shared" si="1"/>
        <v>0</v>
      </c>
      <c r="J34" s="76"/>
      <c r="K34" s="76"/>
      <c r="L34" s="79">
        <f t="shared" si="2"/>
        <v>0</v>
      </c>
      <c r="M34" s="76"/>
      <c r="N34" s="76"/>
      <c r="O34" s="79">
        <f t="shared" si="3"/>
        <v>0</v>
      </c>
    </row>
    <row r="35" spans="1:15" ht="15.75" thickBot="1">
      <c r="A35" s="9"/>
      <c r="B35" s="14" t="s">
        <v>20</v>
      </c>
      <c r="C35" s="1">
        <v>3</v>
      </c>
      <c r="D35" s="76"/>
      <c r="E35" s="76"/>
      <c r="F35" s="79">
        <f t="shared" si="0"/>
        <v>0</v>
      </c>
      <c r="G35" s="76"/>
      <c r="H35" s="76"/>
      <c r="I35" s="79">
        <f t="shared" si="1"/>
        <v>0</v>
      </c>
      <c r="J35" s="76"/>
      <c r="K35" s="76"/>
      <c r="L35" s="79">
        <f t="shared" si="2"/>
        <v>0</v>
      </c>
      <c r="M35" s="76"/>
      <c r="N35" s="76"/>
      <c r="O35" s="79">
        <f t="shared" si="3"/>
        <v>0</v>
      </c>
    </row>
    <row r="36" spans="1:15" ht="15.75" thickBot="1">
      <c r="A36" s="9"/>
      <c r="B36" s="14"/>
      <c r="C36" s="1">
        <v>2</v>
      </c>
      <c r="D36" s="76"/>
      <c r="E36" s="76"/>
      <c r="F36" s="79">
        <f t="shared" si="0"/>
        <v>0</v>
      </c>
      <c r="G36" s="76"/>
      <c r="H36" s="76"/>
      <c r="I36" s="79">
        <f t="shared" si="1"/>
        <v>0</v>
      </c>
      <c r="J36" s="76"/>
      <c r="K36" s="76"/>
      <c r="L36" s="79">
        <f t="shared" si="2"/>
        <v>0</v>
      </c>
      <c r="M36" s="76"/>
      <c r="N36" s="76"/>
      <c r="O36" s="79">
        <f t="shared" si="3"/>
        <v>0</v>
      </c>
    </row>
    <row r="37" spans="1:15" ht="15.75" thickBot="1">
      <c r="A37" s="6"/>
      <c r="B37" s="16"/>
      <c r="C37" s="1">
        <v>1</v>
      </c>
      <c r="D37" s="76"/>
      <c r="E37" s="76"/>
      <c r="F37" s="79">
        <f t="shared" si="0"/>
        <v>0</v>
      </c>
      <c r="G37" s="76"/>
      <c r="H37" s="76"/>
      <c r="I37" s="79">
        <f t="shared" si="1"/>
        <v>0</v>
      </c>
      <c r="J37" s="76"/>
      <c r="K37" s="76"/>
      <c r="L37" s="79">
        <f t="shared" si="2"/>
        <v>0</v>
      </c>
      <c r="M37" s="76"/>
      <c r="N37" s="76"/>
      <c r="O37" s="79">
        <f t="shared" si="3"/>
        <v>0</v>
      </c>
    </row>
    <row r="38" spans="1:15" ht="15.75" customHeight="1" thickBot="1">
      <c r="A38" s="233" t="s">
        <v>68</v>
      </c>
      <c r="B38" s="234"/>
      <c r="C38" s="235"/>
      <c r="D38" s="76">
        <f>SUM(D23:D37)</f>
        <v>0</v>
      </c>
      <c r="E38" s="76">
        <f>SUM(E23:E37)</f>
        <v>0</v>
      </c>
      <c r="F38" s="79">
        <f t="shared" si="0"/>
        <v>0</v>
      </c>
      <c r="G38" s="76">
        <f>SUM(G23:G37)</f>
        <v>0</v>
      </c>
      <c r="H38" s="76">
        <f>SUM(H23:H37)</f>
        <v>0</v>
      </c>
      <c r="I38" s="79">
        <f t="shared" si="1"/>
        <v>0</v>
      </c>
      <c r="J38" s="76">
        <f>SUM(J23:J37)</f>
        <v>0</v>
      </c>
      <c r="K38" s="76">
        <f>SUM(K23:K37)</f>
        <v>0</v>
      </c>
      <c r="L38" s="79">
        <f t="shared" si="2"/>
        <v>0</v>
      </c>
      <c r="M38" s="76">
        <f>SUM(M23:M37)</f>
        <v>0</v>
      </c>
      <c r="N38" s="76">
        <f>SUM(N23:N37)</f>
        <v>0</v>
      </c>
      <c r="O38" s="79">
        <f t="shared" si="3"/>
        <v>0</v>
      </c>
    </row>
    <row r="39" spans="1:15" ht="15.75" thickBot="1">
      <c r="A39" s="9"/>
      <c r="B39" s="14"/>
      <c r="C39" s="1">
        <v>15</v>
      </c>
      <c r="D39" s="76"/>
      <c r="E39" s="76"/>
      <c r="F39" s="79">
        <f t="shared" si="0"/>
        <v>0</v>
      </c>
      <c r="G39" s="76"/>
      <c r="H39" s="76"/>
      <c r="I39" s="79">
        <f t="shared" si="1"/>
        <v>0</v>
      </c>
      <c r="J39" s="76"/>
      <c r="K39" s="76"/>
      <c r="L39" s="79">
        <f t="shared" si="2"/>
        <v>0</v>
      </c>
      <c r="M39" s="76"/>
      <c r="N39" s="76"/>
      <c r="O39" s="79">
        <f t="shared" si="3"/>
        <v>0</v>
      </c>
    </row>
    <row r="40" spans="1:15" ht="15.75" thickBot="1">
      <c r="A40" s="9"/>
      <c r="B40" s="14"/>
      <c r="C40" s="1">
        <v>14</v>
      </c>
      <c r="D40" s="76"/>
      <c r="E40" s="76"/>
      <c r="F40" s="79">
        <f t="shared" si="0"/>
        <v>0</v>
      </c>
      <c r="G40" s="76"/>
      <c r="H40" s="76"/>
      <c r="I40" s="79">
        <f t="shared" si="1"/>
        <v>0</v>
      </c>
      <c r="J40" s="76"/>
      <c r="K40" s="76"/>
      <c r="L40" s="79">
        <f t="shared" si="2"/>
        <v>0</v>
      </c>
      <c r="M40" s="76"/>
      <c r="N40" s="76"/>
      <c r="O40" s="79">
        <f t="shared" si="3"/>
        <v>0</v>
      </c>
    </row>
    <row r="41" spans="1:15" ht="15.75" thickBot="1">
      <c r="A41" s="9"/>
      <c r="B41" s="14" t="s">
        <v>19</v>
      </c>
      <c r="C41" s="1">
        <v>13</v>
      </c>
      <c r="D41" s="76"/>
      <c r="E41" s="76"/>
      <c r="F41" s="79">
        <f t="shared" si="0"/>
        <v>0</v>
      </c>
      <c r="G41" s="76"/>
      <c r="H41" s="76"/>
      <c r="I41" s="79">
        <f t="shared" si="1"/>
        <v>0</v>
      </c>
      <c r="J41" s="76"/>
      <c r="K41" s="76"/>
      <c r="L41" s="79">
        <f t="shared" si="2"/>
        <v>0</v>
      </c>
      <c r="M41" s="76"/>
      <c r="N41" s="76"/>
      <c r="O41" s="79">
        <f t="shared" si="3"/>
        <v>0</v>
      </c>
    </row>
    <row r="42" spans="1:15" ht="15.75" thickBot="1">
      <c r="A42" s="9" t="s">
        <v>20</v>
      </c>
      <c r="B42" s="14"/>
      <c r="C42" s="1">
        <v>12</v>
      </c>
      <c r="D42" s="76"/>
      <c r="E42" s="76"/>
      <c r="F42" s="79">
        <f t="shared" si="0"/>
        <v>0</v>
      </c>
      <c r="G42" s="76"/>
      <c r="H42" s="76"/>
      <c r="I42" s="79">
        <f t="shared" si="1"/>
        <v>0</v>
      </c>
      <c r="J42" s="76"/>
      <c r="K42" s="76"/>
      <c r="L42" s="79">
        <f t="shared" si="2"/>
        <v>0</v>
      </c>
      <c r="M42" s="76"/>
      <c r="N42" s="76"/>
      <c r="O42" s="79">
        <f t="shared" si="3"/>
        <v>0</v>
      </c>
    </row>
    <row r="43" spans="1:15" ht="15.75" thickBot="1">
      <c r="A43" s="9" t="s">
        <v>29</v>
      </c>
      <c r="B43" s="14"/>
      <c r="C43" s="1">
        <v>11</v>
      </c>
      <c r="D43" s="76"/>
      <c r="E43" s="76"/>
      <c r="F43" s="79">
        <f t="shared" si="0"/>
        <v>0</v>
      </c>
      <c r="G43" s="76"/>
      <c r="H43" s="76"/>
      <c r="I43" s="79">
        <f t="shared" si="1"/>
        <v>0</v>
      </c>
      <c r="J43" s="76"/>
      <c r="K43" s="76"/>
      <c r="L43" s="79">
        <f t="shared" si="2"/>
        <v>0</v>
      </c>
      <c r="M43" s="76"/>
      <c r="N43" s="76"/>
      <c r="O43" s="79">
        <f t="shared" si="3"/>
        <v>0</v>
      </c>
    </row>
    <row r="44" spans="1:15" ht="15.75" thickBot="1">
      <c r="A44" s="9" t="s">
        <v>30</v>
      </c>
      <c r="B44" s="15"/>
      <c r="C44" s="1">
        <v>10</v>
      </c>
      <c r="D44" s="76"/>
      <c r="E44" s="76"/>
      <c r="F44" s="79">
        <f t="shared" si="0"/>
        <v>0</v>
      </c>
      <c r="G44" s="76"/>
      <c r="H44" s="76"/>
      <c r="I44" s="79">
        <f t="shared" si="1"/>
        <v>0</v>
      </c>
      <c r="J44" s="76"/>
      <c r="K44" s="76"/>
      <c r="L44" s="79">
        <f t="shared" si="2"/>
        <v>0</v>
      </c>
      <c r="M44" s="76"/>
      <c r="N44" s="76"/>
      <c r="O44" s="79">
        <f t="shared" si="3"/>
        <v>0</v>
      </c>
    </row>
    <row r="45" spans="1:15" ht="15.75" thickBot="1">
      <c r="A45" s="9" t="s">
        <v>23</v>
      </c>
      <c r="B45" s="14"/>
      <c r="C45" s="1">
        <v>9</v>
      </c>
      <c r="D45" s="76"/>
      <c r="E45" s="76"/>
      <c r="F45" s="79">
        <f t="shared" si="0"/>
        <v>0</v>
      </c>
      <c r="G45" s="76"/>
      <c r="H45" s="76"/>
      <c r="I45" s="79">
        <f t="shared" si="1"/>
        <v>0</v>
      </c>
      <c r="J45" s="76"/>
      <c r="K45" s="76"/>
      <c r="L45" s="79">
        <f t="shared" si="2"/>
        <v>0</v>
      </c>
      <c r="M45" s="76"/>
      <c r="N45" s="76"/>
      <c r="O45" s="79">
        <f t="shared" si="3"/>
        <v>0</v>
      </c>
    </row>
    <row r="46" spans="1:15" ht="15.75" thickBot="1">
      <c r="A46" s="9" t="s">
        <v>22</v>
      </c>
      <c r="B46" s="14" t="s">
        <v>24</v>
      </c>
      <c r="C46" s="1">
        <v>8</v>
      </c>
      <c r="D46" s="76"/>
      <c r="E46" s="76"/>
      <c r="F46" s="79">
        <f t="shared" si="0"/>
        <v>0</v>
      </c>
      <c r="G46" s="76"/>
      <c r="H46" s="76"/>
      <c r="I46" s="79">
        <f t="shared" si="1"/>
        <v>0</v>
      </c>
      <c r="J46" s="76"/>
      <c r="K46" s="76"/>
      <c r="L46" s="79">
        <f t="shared" si="2"/>
        <v>0</v>
      </c>
      <c r="M46" s="76"/>
      <c r="N46" s="76"/>
      <c r="O46" s="79">
        <f t="shared" si="3"/>
        <v>0</v>
      </c>
    </row>
    <row r="47" spans="1:15" ht="15.75" thickBot="1">
      <c r="A47" s="9" t="s">
        <v>23</v>
      </c>
      <c r="B47" s="14"/>
      <c r="C47" s="1">
        <v>7</v>
      </c>
      <c r="D47" s="76"/>
      <c r="E47" s="76"/>
      <c r="F47" s="79">
        <f t="shared" si="0"/>
        <v>0</v>
      </c>
      <c r="G47" s="76"/>
      <c r="H47" s="76"/>
      <c r="I47" s="79">
        <f t="shared" si="1"/>
        <v>0</v>
      </c>
      <c r="J47" s="76"/>
      <c r="K47" s="76"/>
      <c r="L47" s="79">
        <f t="shared" si="2"/>
        <v>0</v>
      </c>
      <c r="M47" s="76"/>
      <c r="N47" s="76"/>
      <c r="O47" s="79">
        <f t="shared" si="3"/>
        <v>0</v>
      </c>
    </row>
    <row r="48" spans="1:15" ht="15.75" thickBot="1">
      <c r="A48" s="9" t="s">
        <v>20</v>
      </c>
      <c r="B48" s="14"/>
      <c r="C48" s="1">
        <v>6</v>
      </c>
      <c r="D48" s="76"/>
      <c r="E48" s="76"/>
      <c r="F48" s="79">
        <f t="shared" si="0"/>
        <v>0</v>
      </c>
      <c r="G48" s="76"/>
      <c r="H48" s="76"/>
      <c r="I48" s="79">
        <f t="shared" si="1"/>
        <v>0</v>
      </c>
      <c r="J48" s="76"/>
      <c r="K48" s="76"/>
      <c r="L48" s="79">
        <f t="shared" si="2"/>
        <v>0</v>
      </c>
      <c r="M48" s="76"/>
      <c r="N48" s="76"/>
      <c r="O48" s="79">
        <f t="shared" si="3"/>
        <v>0</v>
      </c>
    </row>
    <row r="49" spans="1:15" ht="15.75" thickBot="1">
      <c r="A49" s="9" t="s">
        <v>31</v>
      </c>
      <c r="B49" s="15"/>
      <c r="C49" s="1">
        <v>5</v>
      </c>
      <c r="D49" s="76"/>
      <c r="E49" s="76"/>
      <c r="F49" s="79">
        <f t="shared" si="0"/>
        <v>0</v>
      </c>
      <c r="G49" s="76"/>
      <c r="H49" s="76"/>
      <c r="I49" s="79">
        <f t="shared" si="1"/>
        <v>0</v>
      </c>
      <c r="J49" s="76"/>
      <c r="K49" s="76"/>
      <c r="L49" s="79">
        <f t="shared" si="2"/>
        <v>0</v>
      </c>
      <c r="M49" s="76"/>
      <c r="N49" s="76"/>
      <c r="O49" s="79">
        <f t="shared" si="3"/>
        <v>0</v>
      </c>
    </row>
    <row r="50" spans="1:15" ht="15.75" thickBot="1">
      <c r="A50" s="9"/>
      <c r="B50" s="14"/>
      <c r="C50" s="1">
        <v>4</v>
      </c>
      <c r="D50" s="76"/>
      <c r="E50" s="76"/>
      <c r="F50" s="79">
        <f t="shared" si="0"/>
        <v>0</v>
      </c>
      <c r="G50" s="76"/>
      <c r="H50" s="76"/>
      <c r="I50" s="79">
        <f t="shared" si="1"/>
        <v>0</v>
      </c>
      <c r="J50" s="76"/>
      <c r="K50" s="76"/>
      <c r="L50" s="79">
        <f t="shared" si="2"/>
        <v>0</v>
      </c>
      <c r="M50" s="76"/>
      <c r="N50" s="76"/>
      <c r="O50" s="79">
        <f t="shared" si="3"/>
        <v>0</v>
      </c>
    </row>
    <row r="51" spans="1:15" ht="15.75" thickBot="1">
      <c r="A51" s="9"/>
      <c r="B51" s="14" t="s">
        <v>20</v>
      </c>
      <c r="C51" s="1">
        <v>3</v>
      </c>
      <c r="D51" s="76"/>
      <c r="E51" s="76"/>
      <c r="F51" s="79">
        <f t="shared" si="0"/>
        <v>0</v>
      </c>
      <c r="G51" s="76"/>
      <c r="H51" s="76"/>
      <c r="I51" s="79">
        <f t="shared" si="1"/>
        <v>0</v>
      </c>
      <c r="J51" s="76"/>
      <c r="K51" s="76"/>
      <c r="L51" s="79">
        <f t="shared" si="2"/>
        <v>0</v>
      </c>
      <c r="M51" s="76"/>
      <c r="N51" s="76"/>
      <c r="O51" s="79">
        <f t="shared" si="3"/>
        <v>0</v>
      </c>
    </row>
    <row r="52" spans="1:15" ht="15.75" thickBot="1">
      <c r="A52" s="9"/>
      <c r="B52" s="14"/>
      <c r="C52" s="1">
        <v>2</v>
      </c>
      <c r="D52" s="76"/>
      <c r="E52" s="76"/>
      <c r="F52" s="79">
        <f t="shared" si="0"/>
        <v>0</v>
      </c>
      <c r="G52" s="76"/>
      <c r="H52" s="76"/>
      <c r="I52" s="79">
        <f t="shared" si="1"/>
        <v>0</v>
      </c>
      <c r="J52" s="76"/>
      <c r="K52" s="76"/>
      <c r="L52" s="79">
        <f t="shared" si="2"/>
        <v>0</v>
      </c>
      <c r="M52" s="76"/>
      <c r="N52" s="76"/>
      <c r="O52" s="79">
        <f t="shared" si="3"/>
        <v>0</v>
      </c>
    </row>
    <row r="53" spans="1:15" ht="15.75" thickBot="1">
      <c r="A53" s="6"/>
      <c r="B53" s="16"/>
      <c r="C53" s="1">
        <v>1</v>
      </c>
      <c r="D53" s="76"/>
      <c r="E53" s="76"/>
      <c r="F53" s="79">
        <f t="shared" si="0"/>
        <v>0</v>
      </c>
      <c r="G53" s="76"/>
      <c r="H53" s="76"/>
      <c r="I53" s="79">
        <f t="shared" si="1"/>
        <v>0</v>
      </c>
      <c r="J53" s="76"/>
      <c r="K53" s="76"/>
      <c r="L53" s="79">
        <f t="shared" si="2"/>
        <v>0</v>
      </c>
      <c r="M53" s="76"/>
      <c r="N53" s="76"/>
      <c r="O53" s="79">
        <f t="shared" si="3"/>
        <v>0</v>
      </c>
    </row>
    <row r="54" spans="1:15" ht="15.75" customHeight="1" thickBot="1">
      <c r="A54" s="216" t="s">
        <v>69</v>
      </c>
      <c r="B54" s="217"/>
      <c r="C54" s="218"/>
      <c r="D54" s="76">
        <f>SUM(D39:D53)</f>
        <v>0</v>
      </c>
      <c r="E54" s="76">
        <f>SUM(E39:E53)</f>
        <v>0</v>
      </c>
      <c r="F54" s="79">
        <f t="shared" si="0"/>
        <v>0</v>
      </c>
      <c r="G54" s="76">
        <f>SUM(G39:G53)</f>
        <v>0</v>
      </c>
      <c r="H54" s="76">
        <f>SUM(H39:H53)</f>
        <v>0</v>
      </c>
      <c r="I54" s="79">
        <f t="shared" si="1"/>
        <v>0</v>
      </c>
      <c r="J54" s="76">
        <f>SUM(J39:J53)</f>
        <v>0</v>
      </c>
      <c r="K54" s="76">
        <f>SUM(K39:K53)</f>
        <v>0</v>
      </c>
      <c r="L54" s="79">
        <f t="shared" si="2"/>
        <v>0</v>
      </c>
      <c r="M54" s="76">
        <f>SUM(M39:M53)</f>
        <v>0</v>
      </c>
      <c r="N54" s="76">
        <f>SUM(N39:N53)</f>
        <v>0</v>
      </c>
      <c r="O54" s="79">
        <f t="shared" si="3"/>
        <v>0</v>
      </c>
    </row>
    <row r="55" spans="1:15" ht="16.5" customHeight="1" thickBot="1">
      <c r="A55" s="227" t="s">
        <v>70</v>
      </c>
      <c r="B55" s="228"/>
      <c r="C55" s="229"/>
      <c r="D55" s="77">
        <f>+D22+D38+D54</f>
        <v>0</v>
      </c>
      <c r="E55" s="77">
        <f>+E22+E38+E54</f>
        <v>0</v>
      </c>
      <c r="F55" s="79">
        <f t="shared" si="0"/>
        <v>0</v>
      </c>
      <c r="G55" s="77">
        <f>+G22+G38+G54</f>
        <v>0</v>
      </c>
      <c r="H55" s="77">
        <f>+H22+H38+H54</f>
        <v>0</v>
      </c>
      <c r="I55" s="79">
        <f t="shared" si="1"/>
        <v>0</v>
      </c>
      <c r="J55" s="77">
        <f>+J22+J38+J54</f>
        <v>0</v>
      </c>
      <c r="K55" s="77">
        <f>+K22+K38+K54</f>
        <v>0</v>
      </c>
      <c r="L55" s="79">
        <f t="shared" si="2"/>
        <v>0</v>
      </c>
      <c r="M55" s="77">
        <f>+M22+M38+M54</f>
        <v>0</v>
      </c>
      <c r="N55" s="77">
        <f>+N22+N38+N54</f>
        <v>0</v>
      </c>
      <c r="O55" s="79">
        <f t="shared" si="3"/>
        <v>0</v>
      </c>
    </row>
  </sheetData>
  <mergeCells count="12">
    <mergeCell ref="A55:C55"/>
    <mergeCell ref="A6:C6"/>
    <mergeCell ref="A22:C22"/>
    <mergeCell ref="A38:C38"/>
    <mergeCell ref="A54:C54"/>
    <mergeCell ref="A4:C4"/>
    <mergeCell ref="D4:O4"/>
    <mergeCell ref="A5:C5"/>
    <mergeCell ref="D5:F5"/>
    <mergeCell ref="G5:I5"/>
    <mergeCell ref="J5:L5"/>
    <mergeCell ref="M5:O5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A26" sqref="A26"/>
    </sheetView>
  </sheetViews>
  <sheetFormatPr defaultColWidth="9.140625" defaultRowHeight="12.75"/>
  <cols>
    <col min="1" max="1" width="35.421875" style="0" customWidth="1"/>
    <col min="2" max="2" width="21.57421875" style="0" customWidth="1"/>
    <col min="3" max="3" width="25.7109375" style="0" customWidth="1"/>
    <col min="4" max="4" width="19.140625" style="0" customWidth="1"/>
    <col min="5" max="5" width="21.57421875" style="0" customWidth="1"/>
    <col min="6" max="6" width="20.8515625" style="0" customWidth="1"/>
    <col min="7" max="7" width="13.7109375" style="0" customWidth="1"/>
  </cols>
  <sheetData>
    <row r="3" ht="15.75">
      <c r="A3" s="24" t="s">
        <v>95</v>
      </c>
    </row>
    <row r="4" ht="15.75">
      <c r="A4" s="4"/>
    </row>
    <row r="5" ht="15.75">
      <c r="A5" s="4" t="s">
        <v>96</v>
      </c>
    </row>
    <row r="6" ht="15.75" thickBot="1">
      <c r="A6" s="2"/>
    </row>
    <row r="7" spans="1:7" ht="49.5" customHeight="1" thickBot="1">
      <c r="A7" s="32" t="s">
        <v>97</v>
      </c>
      <c r="B7" s="34" t="s">
        <v>98</v>
      </c>
      <c r="C7" s="29" t="s">
        <v>99</v>
      </c>
      <c r="D7" s="35" t="s">
        <v>103</v>
      </c>
      <c r="E7" s="29" t="s">
        <v>100</v>
      </c>
      <c r="F7" s="5" t="s">
        <v>101</v>
      </c>
      <c r="G7" s="5" t="s">
        <v>102</v>
      </c>
    </row>
    <row r="8" spans="1:7" ht="15.75" thickBot="1">
      <c r="A8" s="33"/>
      <c r="B8" s="11"/>
      <c r="C8" s="11"/>
      <c r="D8" s="11"/>
      <c r="E8" s="11"/>
      <c r="F8" s="11"/>
      <c r="G8" s="11"/>
    </row>
    <row r="9" spans="1:7" ht="15.75" thickBot="1">
      <c r="A9" s="33"/>
      <c r="B9" s="11"/>
      <c r="C9" s="11"/>
      <c r="D9" s="11"/>
      <c r="E9" s="11"/>
      <c r="F9" s="11"/>
      <c r="G9" s="11"/>
    </row>
    <row r="10" spans="1:7" ht="15.75" thickBot="1">
      <c r="A10" s="33"/>
      <c r="B10" s="11"/>
      <c r="C10" s="11"/>
      <c r="D10" s="11"/>
      <c r="E10" s="11"/>
      <c r="F10" s="11"/>
      <c r="G10" s="11"/>
    </row>
    <row r="11" spans="1:7" ht="15.75" thickBot="1">
      <c r="A11" s="33"/>
      <c r="B11" s="11"/>
      <c r="C11" s="11"/>
      <c r="D11" s="11"/>
      <c r="E11" s="11"/>
      <c r="F11" s="11"/>
      <c r="G11" s="11"/>
    </row>
    <row r="12" spans="1:7" ht="15.75" thickBot="1">
      <c r="A12" s="33"/>
      <c r="B12" s="11"/>
      <c r="C12" s="11"/>
      <c r="D12" s="11"/>
      <c r="E12" s="11"/>
      <c r="F12" s="11"/>
      <c r="G12" s="11"/>
    </row>
    <row r="13" spans="1:7" ht="15.75" thickBot="1">
      <c r="A13" s="33"/>
      <c r="B13" s="11"/>
      <c r="C13" s="11"/>
      <c r="D13" s="11"/>
      <c r="E13" s="11"/>
      <c r="F13" s="11"/>
      <c r="G13" s="11"/>
    </row>
    <row r="14" spans="1:7" ht="15.75" thickBot="1">
      <c r="A14" s="33"/>
      <c r="B14" s="11"/>
      <c r="C14" s="11"/>
      <c r="D14" s="11"/>
      <c r="E14" s="11"/>
      <c r="F14" s="11"/>
      <c r="G14" s="11"/>
    </row>
    <row r="15" spans="1:7" ht="15.75" thickBot="1">
      <c r="A15" s="33"/>
      <c r="B15" s="11"/>
      <c r="C15" s="11"/>
      <c r="D15" s="11"/>
      <c r="E15" s="11"/>
      <c r="F15" s="11"/>
      <c r="G15" s="11"/>
    </row>
    <row r="16" spans="1:7" ht="15.75" thickBot="1">
      <c r="A16" s="33"/>
      <c r="B16" s="11"/>
      <c r="C16" s="11"/>
      <c r="D16" s="11"/>
      <c r="E16" s="11"/>
      <c r="F16" s="11"/>
      <c r="G16" s="11"/>
    </row>
    <row r="17" spans="1:7" ht="15.75" thickBot="1">
      <c r="A17" s="33"/>
      <c r="B17" s="11"/>
      <c r="C17" s="11"/>
      <c r="D17" s="11"/>
      <c r="E17" s="11"/>
      <c r="F17" s="11"/>
      <c r="G17" s="11"/>
    </row>
    <row r="18" spans="1:7" ht="15.75" thickBot="1">
      <c r="A18" s="33"/>
      <c r="B18" s="11"/>
      <c r="C18" s="11"/>
      <c r="D18" s="11"/>
      <c r="E18" s="11"/>
      <c r="F18" s="11"/>
      <c r="G18" s="11"/>
    </row>
    <row r="19" spans="1:7" ht="15.75" thickBot="1">
      <c r="A19" s="33"/>
      <c r="B19" s="11"/>
      <c r="C19" s="11"/>
      <c r="D19" s="11"/>
      <c r="E19" s="11"/>
      <c r="F19" s="11"/>
      <c r="G19" s="11"/>
    </row>
    <row r="20" spans="1:7" ht="15.75" thickBot="1">
      <c r="A20" s="33"/>
      <c r="B20" s="11"/>
      <c r="C20" s="11"/>
      <c r="D20" s="11"/>
      <c r="E20" s="11"/>
      <c r="F20" s="11"/>
      <c r="G20" s="11"/>
    </row>
    <row r="21" spans="1:7" ht="15.75" thickBot="1">
      <c r="A21" s="33"/>
      <c r="B21" s="11"/>
      <c r="C21" s="11"/>
      <c r="D21" s="11"/>
      <c r="E21" s="11"/>
      <c r="F21" s="11"/>
      <c r="G21" s="11"/>
    </row>
    <row r="22" spans="1:7" ht="15.75" thickBot="1">
      <c r="A22" s="33"/>
      <c r="B22" s="11"/>
      <c r="C22" s="11"/>
      <c r="D22" s="11"/>
      <c r="E22" s="11"/>
      <c r="F22" s="11"/>
      <c r="G22" s="11"/>
    </row>
    <row r="23" spans="1:7" ht="15.75" customHeight="1" thickBot="1">
      <c r="A23" s="33"/>
      <c r="B23" s="11"/>
      <c r="C23" s="11"/>
      <c r="D23" s="11"/>
      <c r="E23" s="11"/>
      <c r="F23" s="11"/>
      <c r="G23" s="11"/>
    </row>
    <row r="24" spans="1:7" ht="15.75" thickBot="1">
      <c r="A24" s="33"/>
      <c r="B24" s="11"/>
      <c r="C24" s="11"/>
      <c r="D24" s="11"/>
      <c r="E24" s="11"/>
      <c r="F24" s="11"/>
      <c r="G24" s="11"/>
    </row>
    <row r="26" ht="12.75">
      <c r="A26" t="s">
        <v>290</v>
      </c>
    </row>
    <row r="39" ht="15.75" customHeight="1"/>
    <row r="40" ht="16.5" customHeight="1"/>
  </sheetData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26" sqref="A26"/>
    </sheetView>
  </sheetViews>
  <sheetFormatPr defaultColWidth="9.140625" defaultRowHeight="12.75"/>
  <cols>
    <col min="1" max="1" width="35.421875" style="0" customWidth="1"/>
    <col min="2" max="2" width="14.57421875" style="0" customWidth="1"/>
    <col min="3" max="3" width="21.57421875" style="0" customWidth="1"/>
    <col min="4" max="4" width="25.7109375" style="0" customWidth="1"/>
    <col min="5" max="5" width="19.140625" style="0" customWidth="1"/>
    <col min="6" max="6" width="21.57421875" style="0" customWidth="1"/>
    <col min="7" max="7" width="20.8515625" style="0" customWidth="1"/>
    <col min="8" max="8" width="13.7109375" style="0" customWidth="1"/>
  </cols>
  <sheetData>
    <row r="3" spans="1:2" ht="15.75">
      <c r="A3" s="24" t="s">
        <v>95</v>
      </c>
      <c r="B3" s="24"/>
    </row>
    <row r="4" spans="1:2" ht="15.75">
      <c r="A4" s="4"/>
      <c r="B4" s="4"/>
    </row>
    <row r="5" spans="1:2" ht="15.75">
      <c r="A5" s="4" t="s">
        <v>96</v>
      </c>
      <c r="B5" s="4"/>
    </row>
    <row r="6" spans="1:2" ht="15.75" thickBot="1">
      <c r="A6" s="2"/>
      <c r="B6" s="2"/>
    </row>
    <row r="7" spans="1:8" ht="49.5" customHeight="1" thickBot="1">
      <c r="A7" s="32" t="s">
        <v>97</v>
      </c>
      <c r="B7" s="29" t="s">
        <v>289</v>
      </c>
      <c r="C7" s="34" t="s">
        <v>98</v>
      </c>
      <c r="D7" s="29" t="s">
        <v>99</v>
      </c>
      <c r="E7" s="35" t="s">
        <v>103</v>
      </c>
      <c r="F7" s="29" t="s">
        <v>100</v>
      </c>
      <c r="G7" s="5" t="s">
        <v>101</v>
      </c>
      <c r="H7" s="5" t="s">
        <v>102</v>
      </c>
    </row>
    <row r="8" spans="1:8" ht="15.75" thickBot="1">
      <c r="A8" s="33"/>
      <c r="B8" s="11"/>
      <c r="C8" s="11"/>
      <c r="D8" s="11"/>
      <c r="E8" s="11"/>
      <c r="F8" s="11"/>
      <c r="G8" s="11"/>
      <c r="H8" s="11"/>
    </row>
    <row r="9" spans="1:8" ht="15.75" thickBot="1">
      <c r="A9" s="33"/>
      <c r="B9" s="11"/>
      <c r="C9" s="11"/>
      <c r="D9" s="11"/>
      <c r="E9" s="11"/>
      <c r="F9" s="11"/>
      <c r="G9" s="11"/>
      <c r="H9" s="11"/>
    </row>
    <row r="10" spans="1:8" ht="15.75" thickBot="1">
      <c r="A10" s="33"/>
      <c r="B10" s="11"/>
      <c r="C10" s="11"/>
      <c r="D10" s="11"/>
      <c r="E10" s="11"/>
      <c r="F10" s="11"/>
      <c r="G10" s="11"/>
      <c r="H10" s="11"/>
    </row>
    <row r="11" spans="1:8" ht="15.75" thickBot="1">
      <c r="A11" s="33"/>
      <c r="B11" s="11"/>
      <c r="C11" s="11"/>
      <c r="D11" s="11"/>
      <c r="E11" s="11"/>
      <c r="F11" s="11"/>
      <c r="G11" s="11"/>
      <c r="H11" s="11"/>
    </row>
    <row r="12" spans="1:8" ht="15.75" thickBot="1">
      <c r="A12" s="33"/>
      <c r="B12" s="11"/>
      <c r="C12" s="11"/>
      <c r="D12" s="11"/>
      <c r="E12" s="11"/>
      <c r="F12" s="11"/>
      <c r="G12" s="11"/>
      <c r="H12" s="11"/>
    </row>
    <row r="13" spans="1:8" ht="15.75" thickBot="1">
      <c r="A13" s="33"/>
      <c r="B13" s="11"/>
      <c r="C13" s="11"/>
      <c r="D13" s="11"/>
      <c r="E13" s="11"/>
      <c r="F13" s="11"/>
      <c r="G13" s="11"/>
      <c r="H13" s="11"/>
    </row>
    <row r="14" spans="1:8" ht="15.75" thickBot="1">
      <c r="A14" s="33"/>
      <c r="B14" s="11"/>
      <c r="C14" s="11"/>
      <c r="D14" s="11"/>
      <c r="E14" s="11"/>
      <c r="F14" s="11"/>
      <c r="G14" s="11"/>
      <c r="H14" s="11"/>
    </row>
    <row r="15" spans="1:8" ht="15.75" thickBot="1">
      <c r="A15" s="33"/>
      <c r="B15" s="11"/>
      <c r="C15" s="11"/>
      <c r="D15" s="11"/>
      <c r="E15" s="11"/>
      <c r="F15" s="11"/>
      <c r="G15" s="11"/>
      <c r="H15" s="11"/>
    </row>
    <row r="16" spans="1:8" ht="15.75" thickBot="1">
      <c r="A16" s="33"/>
      <c r="B16" s="11"/>
      <c r="C16" s="11"/>
      <c r="D16" s="11"/>
      <c r="E16" s="11"/>
      <c r="F16" s="11"/>
      <c r="G16" s="11"/>
      <c r="H16" s="11"/>
    </row>
    <row r="17" spans="1:8" ht="15.75" thickBot="1">
      <c r="A17" s="33"/>
      <c r="B17" s="11"/>
      <c r="C17" s="11"/>
      <c r="D17" s="11"/>
      <c r="E17" s="11"/>
      <c r="F17" s="11"/>
      <c r="G17" s="11"/>
      <c r="H17" s="11"/>
    </row>
    <row r="18" spans="1:8" ht="15.75" thickBot="1">
      <c r="A18" s="33"/>
      <c r="B18" s="11"/>
      <c r="C18" s="11"/>
      <c r="D18" s="11"/>
      <c r="E18" s="11"/>
      <c r="F18" s="11"/>
      <c r="G18" s="11"/>
      <c r="H18" s="11"/>
    </row>
    <row r="19" spans="1:8" ht="15.75" thickBot="1">
      <c r="A19" s="33"/>
      <c r="B19" s="11"/>
      <c r="C19" s="11"/>
      <c r="D19" s="11"/>
      <c r="E19" s="11"/>
      <c r="F19" s="11"/>
      <c r="G19" s="11"/>
      <c r="H19" s="11"/>
    </row>
    <row r="20" spans="1:8" ht="15.75" thickBot="1">
      <c r="A20" s="33"/>
      <c r="B20" s="11"/>
      <c r="C20" s="11"/>
      <c r="D20" s="11"/>
      <c r="E20" s="11"/>
      <c r="F20" s="11"/>
      <c r="G20" s="11"/>
      <c r="H20" s="11"/>
    </row>
    <row r="21" spans="1:8" ht="15.75" thickBot="1">
      <c r="A21" s="33"/>
      <c r="B21" s="11"/>
      <c r="C21" s="11"/>
      <c r="D21" s="11"/>
      <c r="E21" s="11"/>
      <c r="F21" s="11"/>
      <c r="G21" s="11"/>
      <c r="H21" s="11"/>
    </row>
    <row r="22" spans="1:8" ht="15.75" thickBot="1">
      <c r="A22" s="33"/>
      <c r="B22" s="11"/>
      <c r="C22" s="11"/>
      <c r="D22" s="11"/>
      <c r="E22" s="11"/>
      <c r="F22" s="11"/>
      <c r="G22" s="11"/>
      <c r="H22" s="11"/>
    </row>
    <row r="23" spans="1:8" ht="15.75" customHeight="1" thickBot="1">
      <c r="A23" s="33"/>
      <c r="B23" s="11"/>
      <c r="C23" s="11"/>
      <c r="D23" s="11"/>
      <c r="E23" s="11"/>
      <c r="F23" s="11"/>
      <c r="G23" s="11"/>
      <c r="H23" s="11"/>
    </row>
    <row r="24" spans="1:8" ht="15.75" thickBot="1">
      <c r="A24" s="33"/>
      <c r="B24" s="11"/>
      <c r="C24" s="11"/>
      <c r="D24" s="11"/>
      <c r="E24" s="11"/>
      <c r="F24" s="11"/>
      <c r="G24" s="11"/>
      <c r="H24" s="11"/>
    </row>
    <row r="26" ht="12.75">
      <c r="A26" t="s">
        <v>291</v>
      </c>
    </row>
    <row r="39" ht="15.75" customHeight="1"/>
    <row r="40" ht="16.5" customHeight="1"/>
  </sheetData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9" sqref="C9:C13"/>
    </sheetView>
  </sheetViews>
  <sheetFormatPr defaultColWidth="9.140625" defaultRowHeight="12.75"/>
  <cols>
    <col min="1" max="1" width="24.57421875" style="0" customWidth="1"/>
    <col min="2" max="2" width="28.57421875" style="0" customWidth="1"/>
    <col min="3" max="3" width="20.8515625" style="0" customWidth="1"/>
    <col min="4" max="4" width="21.7109375" style="0" customWidth="1"/>
    <col min="5" max="5" width="32.28125" style="0" customWidth="1"/>
    <col min="6" max="6" width="20.8515625" style="0" customWidth="1"/>
    <col min="7" max="7" width="13.7109375" style="0" customWidth="1"/>
  </cols>
  <sheetData>
    <row r="1" ht="15.75">
      <c r="A1" s="24" t="s">
        <v>104</v>
      </c>
    </row>
    <row r="2" ht="15.75">
      <c r="A2" s="4"/>
    </row>
    <row r="3" ht="15.75">
      <c r="A3" s="4" t="s">
        <v>96</v>
      </c>
    </row>
    <row r="4" ht="15.75" thickBot="1">
      <c r="A4" s="18"/>
    </row>
    <row r="5" spans="1:5" ht="19.5" customHeight="1" thickBot="1">
      <c r="A5" s="36" t="s">
        <v>105</v>
      </c>
      <c r="B5" s="37" t="s">
        <v>106</v>
      </c>
      <c r="C5" s="37" t="s">
        <v>107</v>
      </c>
      <c r="D5" s="37" t="s">
        <v>108</v>
      </c>
      <c r="E5" s="37" t="s">
        <v>109</v>
      </c>
    </row>
    <row r="6" spans="1:5" ht="16.5" thickBot="1">
      <c r="A6" s="38"/>
      <c r="B6" s="39"/>
      <c r="C6" s="39"/>
      <c r="D6" s="39"/>
      <c r="E6" s="39"/>
    </row>
    <row r="7" spans="1:5" ht="16.5" thickBot="1">
      <c r="A7" s="38"/>
      <c r="B7" s="39"/>
      <c r="C7" s="39"/>
      <c r="D7" s="39"/>
      <c r="E7" s="39"/>
    </row>
    <row r="8" spans="1:5" ht="16.5" thickBot="1">
      <c r="A8" s="38"/>
      <c r="B8" s="39"/>
      <c r="C8" s="39"/>
      <c r="D8" s="39"/>
      <c r="E8" s="39"/>
    </row>
    <row r="9" spans="1:5" ht="16.5" thickBot="1">
      <c r="A9" s="38"/>
      <c r="B9" s="39"/>
      <c r="C9" s="39"/>
      <c r="D9" s="39"/>
      <c r="E9" s="39"/>
    </row>
    <row r="10" spans="1:5" ht="16.5" thickBot="1">
      <c r="A10" s="38"/>
      <c r="B10" s="39"/>
      <c r="C10" s="39"/>
      <c r="D10" s="39"/>
      <c r="E10" s="39"/>
    </row>
    <row r="11" spans="1:5" ht="16.5" thickBot="1">
      <c r="A11" s="38"/>
      <c r="B11" s="39"/>
      <c r="C11" s="39"/>
      <c r="D11" s="39"/>
      <c r="E11" s="39"/>
    </row>
    <row r="12" spans="1:5" ht="16.5" thickBot="1">
      <c r="A12" s="38"/>
      <c r="B12" s="39"/>
      <c r="C12" s="39"/>
      <c r="D12" s="39"/>
      <c r="E12" s="39"/>
    </row>
    <row r="13" spans="1:5" ht="16.5" thickBot="1">
      <c r="A13" s="38"/>
      <c r="B13" s="39"/>
      <c r="C13" s="39"/>
      <c r="D13" s="39"/>
      <c r="E13" s="39"/>
    </row>
    <row r="14" spans="1:5" ht="16.5" thickBot="1">
      <c r="A14" s="38"/>
      <c r="B14" s="39"/>
      <c r="C14" s="39"/>
      <c r="D14" s="39"/>
      <c r="E14" s="39"/>
    </row>
    <row r="15" spans="1:5" ht="16.5" thickBot="1">
      <c r="A15" s="38"/>
      <c r="B15" s="39"/>
      <c r="C15" s="39"/>
      <c r="D15" s="39"/>
      <c r="E15" s="39"/>
    </row>
    <row r="16" spans="1:5" ht="16.5" thickBot="1">
      <c r="A16" s="38"/>
      <c r="B16" s="39"/>
      <c r="C16" s="39"/>
      <c r="D16" s="39"/>
      <c r="E16" s="39"/>
    </row>
    <row r="17" spans="1:5" ht="16.5" thickBot="1">
      <c r="A17" s="38"/>
      <c r="B17" s="39"/>
      <c r="C17" s="39"/>
      <c r="D17" s="39"/>
      <c r="E17" s="39"/>
    </row>
    <row r="18" spans="1:5" ht="16.5" thickBot="1">
      <c r="A18" s="38"/>
      <c r="B18" s="39"/>
      <c r="C18" s="39"/>
      <c r="D18" s="39"/>
      <c r="E18" s="39"/>
    </row>
    <row r="19" spans="1:5" ht="16.5" thickBot="1">
      <c r="A19" s="38"/>
      <c r="B19" s="39"/>
      <c r="C19" s="39"/>
      <c r="D19" s="39"/>
      <c r="E19" s="39"/>
    </row>
    <row r="20" spans="1:5" ht="16.5" thickBot="1">
      <c r="A20" s="38"/>
      <c r="B20" s="39"/>
      <c r="C20" s="39"/>
      <c r="D20" s="39"/>
      <c r="E20" s="39"/>
    </row>
    <row r="21" spans="1:5" ht="16.5" thickBot="1">
      <c r="A21" s="38"/>
      <c r="B21" s="39"/>
      <c r="C21" s="39"/>
      <c r="D21" s="39"/>
      <c r="E21" s="39"/>
    </row>
    <row r="22" spans="1:5" ht="16.5" thickBot="1">
      <c r="A22" s="38"/>
      <c r="B22" s="39"/>
      <c r="C22" s="39"/>
      <c r="D22" s="39"/>
      <c r="E22" s="39"/>
    </row>
    <row r="23" spans="1:5" ht="16.5" thickBot="1">
      <c r="A23" s="38"/>
      <c r="B23" s="39"/>
      <c r="C23" s="39"/>
      <c r="D23" s="39"/>
      <c r="E23" s="39"/>
    </row>
    <row r="24" spans="1:5" ht="16.5" thickBot="1">
      <c r="A24" s="38"/>
      <c r="B24" s="39"/>
      <c r="C24" s="39"/>
      <c r="D24" s="39"/>
      <c r="E24" s="39"/>
    </row>
    <row r="25" spans="1:5" ht="16.5" thickBot="1">
      <c r="A25" s="38"/>
      <c r="B25" s="39"/>
      <c r="C25" s="39"/>
      <c r="D25" s="39"/>
      <c r="E25" s="39"/>
    </row>
    <row r="26" spans="1:5" ht="16.5" thickBot="1">
      <c r="A26" s="38"/>
      <c r="B26" s="39"/>
      <c r="C26" s="39"/>
      <c r="D26" s="39"/>
      <c r="E26" s="39"/>
    </row>
    <row r="27" spans="1:5" ht="16.5" thickBot="1">
      <c r="A27" s="38"/>
      <c r="B27" s="39"/>
      <c r="C27" s="39"/>
      <c r="D27" s="39"/>
      <c r="E27" s="39"/>
    </row>
    <row r="28" spans="1:5" ht="16.5" thickBot="1">
      <c r="A28" s="38"/>
      <c r="B28" s="39"/>
      <c r="C28" s="39"/>
      <c r="D28" s="39"/>
      <c r="E28" s="39"/>
    </row>
  </sheetData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25" sqref="A25"/>
    </sheetView>
  </sheetViews>
  <sheetFormatPr defaultColWidth="9.140625" defaultRowHeight="12.75"/>
  <cols>
    <col min="1" max="1" width="14.421875" style="0" customWidth="1"/>
    <col min="2" max="2" width="21.57421875" style="0" customWidth="1"/>
    <col min="3" max="3" width="20.8515625" style="0" customWidth="1"/>
    <col min="4" max="4" width="21.7109375" style="0" customWidth="1"/>
    <col min="5" max="5" width="19.28125" style="0" customWidth="1"/>
    <col min="6" max="6" width="20.8515625" style="0" customWidth="1"/>
    <col min="7" max="7" width="13.7109375" style="0" customWidth="1"/>
  </cols>
  <sheetData>
    <row r="1" spans="1:7" ht="35.25" customHeight="1">
      <c r="A1" s="285" t="s">
        <v>238</v>
      </c>
      <c r="B1" s="285"/>
      <c r="C1" s="285"/>
      <c r="D1" s="285"/>
      <c r="E1" s="285"/>
      <c r="F1" s="285"/>
      <c r="G1" s="286"/>
    </row>
    <row r="2" ht="15.75">
      <c r="A2" s="4"/>
    </row>
    <row r="3" ht="15.75">
      <c r="A3" s="4" t="s">
        <v>96</v>
      </c>
    </row>
    <row r="4" ht="15.75" thickBot="1">
      <c r="A4" s="2"/>
    </row>
    <row r="5" spans="1:7" ht="15">
      <c r="A5" s="283" t="s">
        <v>97</v>
      </c>
      <c r="B5" s="30" t="s">
        <v>110</v>
      </c>
      <c r="C5" s="17" t="s">
        <v>112</v>
      </c>
      <c r="D5" s="30" t="s">
        <v>114</v>
      </c>
      <c r="E5" s="40" t="s">
        <v>100</v>
      </c>
      <c r="F5" s="17" t="s">
        <v>117</v>
      </c>
      <c r="G5" s="17" t="s">
        <v>119</v>
      </c>
    </row>
    <row r="6" spans="1:7" ht="15.75" thickBot="1">
      <c r="A6" s="284"/>
      <c r="B6" s="22" t="s">
        <v>111</v>
      </c>
      <c r="C6" s="1" t="s">
        <v>113</v>
      </c>
      <c r="D6" s="22" t="s">
        <v>115</v>
      </c>
      <c r="E6" s="26" t="s">
        <v>116</v>
      </c>
      <c r="F6" s="1" t="s">
        <v>118</v>
      </c>
      <c r="G6" s="1" t="s">
        <v>120</v>
      </c>
    </row>
    <row r="7" spans="1:7" ht="15.75" thickBot="1">
      <c r="A7" s="33"/>
      <c r="B7" s="11"/>
      <c r="C7" s="11"/>
      <c r="D7" s="11"/>
      <c r="E7" s="41"/>
      <c r="F7" s="11"/>
      <c r="G7" s="11"/>
    </row>
    <row r="8" spans="1:7" ht="15.75" thickBot="1">
      <c r="A8" s="33"/>
      <c r="B8" s="11"/>
      <c r="C8" s="11"/>
      <c r="D8" s="11"/>
      <c r="E8" s="41"/>
      <c r="F8" s="11"/>
      <c r="G8" s="11"/>
    </row>
    <row r="9" spans="1:7" ht="15.75" thickBot="1">
      <c r="A9" s="33"/>
      <c r="B9" s="11"/>
      <c r="C9" s="11"/>
      <c r="D9" s="11"/>
      <c r="E9" s="41"/>
      <c r="F9" s="11"/>
      <c r="G9" s="11"/>
    </row>
    <row r="10" spans="1:7" ht="15.75" thickBot="1">
      <c r="A10" s="33"/>
      <c r="B10" s="11"/>
      <c r="C10" s="11"/>
      <c r="D10" s="11"/>
      <c r="E10" s="41"/>
      <c r="F10" s="11"/>
      <c r="G10" s="11"/>
    </row>
    <row r="11" spans="1:7" ht="15.75" thickBot="1">
      <c r="A11" s="33"/>
      <c r="B11" s="11"/>
      <c r="C11" s="11"/>
      <c r="D11" s="11"/>
      <c r="E11" s="41"/>
      <c r="F11" s="11"/>
      <c r="G11" s="11"/>
    </row>
    <row r="12" spans="1:7" ht="15.75" thickBot="1">
      <c r="A12" s="33"/>
      <c r="B12" s="11"/>
      <c r="C12" s="11"/>
      <c r="D12" s="11"/>
      <c r="E12" s="41"/>
      <c r="F12" s="11"/>
      <c r="G12" s="11"/>
    </row>
    <row r="13" spans="1:7" ht="15.75" thickBot="1">
      <c r="A13" s="33"/>
      <c r="B13" s="11"/>
      <c r="C13" s="11"/>
      <c r="D13" s="11"/>
      <c r="E13" s="41"/>
      <c r="F13" s="11"/>
      <c r="G13" s="11"/>
    </row>
    <row r="14" spans="1:7" ht="15.75" thickBot="1">
      <c r="A14" s="33"/>
      <c r="B14" s="11"/>
      <c r="C14" s="11"/>
      <c r="D14" s="11"/>
      <c r="E14" s="41"/>
      <c r="F14" s="11"/>
      <c r="G14" s="11"/>
    </row>
    <row r="15" spans="1:7" ht="15.75" thickBot="1">
      <c r="A15" s="33"/>
      <c r="B15" s="11"/>
      <c r="C15" s="11"/>
      <c r="D15" s="11"/>
      <c r="E15" s="41"/>
      <c r="F15" s="11"/>
      <c r="G15" s="11"/>
    </row>
    <row r="16" spans="1:7" ht="15.75" thickBot="1">
      <c r="A16" s="33"/>
      <c r="B16" s="11"/>
      <c r="C16" s="11"/>
      <c r="D16" s="11"/>
      <c r="E16" s="41"/>
      <c r="F16" s="11"/>
      <c r="G16" s="11"/>
    </row>
    <row r="17" spans="1:7" ht="15.75" thickBot="1">
      <c r="A17" s="33"/>
      <c r="B17" s="11"/>
      <c r="C17" s="11"/>
      <c r="D17" s="11"/>
      <c r="E17" s="41"/>
      <c r="F17" s="11"/>
      <c r="G17" s="11"/>
    </row>
    <row r="18" spans="1:7" ht="15.75" thickBot="1">
      <c r="A18" s="33"/>
      <c r="B18" s="11"/>
      <c r="C18" s="11"/>
      <c r="D18" s="11"/>
      <c r="E18" s="41"/>
      <c r="F18" s="11"/>
      <c r="G18" s="11"/>
    </row>
    <row r="19" spans="1:7" ht="15.75" thickBot="1">
      <c r="A19" s="33"/>
      <c r="B19" s="11"/>
      <c r="C19" s="11"/>
      <c r="D19" s="11"/>
      <c r="E19" s="41"/>
      <c r="F19" s="11"/>
      <c r="G19" s="11"/>
    </row>
    <row r="20" spans="1:7" ht="15.75" thickBot="1">
      <c r="A20" s="33"/>
      <c r="B20" s="11"/>
      <c r="C20" s="11"/>
      <c r="D20" s="11"/>
      <c r="E20" s="41"/>
      <c r="F20" s="11"/>
      <c r="G20" s="11"/>
    </row>
    <row r="21" spans="1:7" ht="15.75" thickBot="1">
      <c r="A21" s="33"/>
      <c r="B21" s="11"/>
      <c r="C21" s="11"/>
      <c r="D21" s="11"/>
      <c r="E21" s="41"/>
      <c r="F21" s="11"/>
      <c r="G21" s="11"/>
    </row>
    <row r="22" spans="1:7" ht="15.75" thickBot="1">
      <c r="A22" s="33"/>
      <c r="B22" s="11"/>
      <c r="C22" s="11"/>
      <c r="D22" s="11"/>
      <c r="E22" s="41"/>
      <c r="F22" s="11"/>
      <c r="G22" s="11"/>
    </row>
    <row r="23" spans="1:7" ht="15.75" thickBot="1">
      <c r="A23" s="33"/>
      <c r="B23" s="11"/>
      <c r="C23" s="11"/>
      <c r="D23" s="11"/>
      <c r="E23" s="41"/>
      <c r="F23" s="11"/>
      <c r="G23" s="11"/>
    </row>
    <row r="25" ht="12.75">
      <c r="A25" t="s">
        <v>290</v>
      </c>
    </row>
  </sheetData>
  <mergeCells count="2">
    <mergeCell ref="A5:A6"/>
    <mergeCell ref="A1:G1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"/>
    </sheetView>
  </sheetViews>
  <sheetFormatPr defaultColWidth="9.140625" defaultRowHeight="12.75"/>
  <cols>
    <col min="1" max="2" width="14.421875" style="0" customWidth="1"/>
    <col min="3" max="3" width="21.57421875" style="0" customWidth="1"/>
    <col min="4" max="4" width="20.8515625" style="0" customWidth="1"/>
    <col min="5" max="5" width="21.7109375" style="0" customWidth="1"/>
    <col min="6" max="6" width="19.28125" style="0" customWidth="1"/>
    <col min="7" max="7" width="20.8515625" style="0" customWidth="1"/>
    <col min="8" max="8" width="13.7109375" style="0" customWidth="1"/>
  </cols>
  <sheetData>
    <row r="1" spans="1:8" ht="35.25" customHeight="1">
      <c r="A1" s="285" t="s">
        <v>238</v>
      </c>
      <c r="B1" s="285"/>
      <c r="C1" s="285"/>
      <c r="D1" s="285"/>
      <c r="E1" s="285"/>
      <c r="F1" s="285"/>
      <c r="G1" s="285"/>
      <c r="H1" s="286"/>
    </row>
    <row r="2" spans="1:2" ht="15.75">
      <c r="A2" s="4"/>
      <c r="B2" s="4"/>
    </row>
    <row r="3" spans="1:2" ht="15.75">
      <c r="A3" s="4" t="s">
        <v>96</v>
      </c>
      <c r="B3" s="4"/>
    </row>
    <row r="4" spans="1:2" ht="15.75" thickBot="1">
      <c r="A4" s="2"/>
      <c r="B4" s="2"/>
    </row>
    <row r="5" spans="1:8" ht="15">
      <c r="A5" s="283" t="s">
        <v>97</v>
      </c>
      <c r="B5" s="30"/>
      <c r="C5" s="30" t="s">
        <v>110</v>
      </c>
      <c r="D5" s="17" t="s">
        <v>112</v>
      </c>
      <c r="E5" s="30" t="s">
        <v>114</v>
      </c>
      <c r="F5" s="40" t="s">
        <v>100</v>
      </c>
      <c r="G5" s="17" t="s">
        <v>117</v>
      </c>
      <c r="H5" s="17" t="s">
        <v>119</v>
      </c>
    </row>
    <row r="6" spans="1:8" ht="15.75" thickBot="1">
      <c r="A6" s="284"/>
      <c r="B6" s="22" t="s">
        <v>289</v>
      </c>
      <c r="C6" s="22" t="s">
        <v>111</v>
      </c>
      <c r="D6" s="1" t="s">
        <v>113</v>
      </c>
      <c r="E6" s="22" t="s">
        <v>115</v>
      </c>
      <c r="F6" s="26" t="s">
        <v>116</v>
      </c>
      <c r="G6" s="1" t="s">
        <v>118</v>
      </c>
      <c r="H6" s="1" t="s">
        <v>120</v>
      </c>
    </row>
    <row r="7" spans="1:8" ht="15.75" thickBot="1">
      <c r="A7" s="33"/>
      <c r="B7" s="11"/>
      <c r="C7" s="11"/>
      <c r="D7" s="11"/>
      <c r="E7" s="11"/>
      <c r="F7" s="41"/>
      <c r="G7" s="11"/>
      <c r="H7" s="11"/>
    </row>
    <row r="8" spans="1:8" ht="15.75" thickBot="1">
      <c r="A8" s="33"/>
      <c r="B8" s="11"/>
      <c r="C8" s="11"/>
      <c r="D8" s="11"/>
      <c r="E8" s="11"/>
      <c r="F8" s="41"/>
      <c r="G8" s="11"/>
      <c r="H8" s="11"/>
    </row>
    <row r="9" spans="1:8" ht="15.75" thickBot="1">
      <c r="A9" s="33"/>
      <c r="B9" s="11"/>
      <c r="C9" s="11"/>
      <c r="D9" s="11"/>
      <c r="E9" s="11"/>
      <c r="F9" s="41"/>
      <c r="G9" s="11"/>
      <c r="H9" s="11"/>
    </row>
    <row r="10" spans="1:8" ht="15.75" thickBot="1">
      <c r="A10" s="33"/>
      <c r="B10" s="11"/>
      <c r="C10" s="11"/>
      <c r="D10" s="11"/>
      <c r="E10" s="11"/>
      <c r="F10" s="41"/>
      <c r="G10" s="11"/>
      <c r="H10" s="11"/>
    </row>
    <row r="11" spans="1:8" ht="15.75" thickBot="1">
      <c r="A11" s="33"/>
      <c r="B11" s="11"/>
      <c r="C11" s="11"/>
      <c r="D11" s="11"/>
      <c r="E11" s="11"/>
      <c r="F11" s="41"/>
      <c r="G11" s="11"/>
      <c r="H11" s="11"/>
    </row>
    <row r="12" spans="1:8" ht="15.75" thickBot="1">
      <c r="A12" s="33"/>
      <c r="B12" s="11"/>
      <c r="C12" s="11"/>
      <c r="D12" s="11"/>
      <c r="E12" s="11"/>
      <c r="F12" s="41"/>
      <c r="G12" s="11"/>
      <c r="H12" s="11"/>
    </row>
    <row r="13" spans="1:8" ht="15.75" thickBot="1">
      <c r="A13" s="33"/>
      <c r="B13" s="11"/>
      <c r="C13" s="11"/>
      <c r="D13" s="11"/>
      <c r="E13" s="11"/>
      <c r="F13" s="41"/>
      <c r="G13" s="11"/>
      <c r="H13" s="11"/>
    </row>
    <row r="14" spans="1:8" ht="15.75" thickBot="1">
      <c r="A14" s="33"/>
      <c r="B14" s="11"/>
      <c r="C14" s="11"/>
      <c r="D14" s="11"/>
      <c r="E14" s="11"/>
      <c r="F14" s="41"/>
      <c r="G14" s="11"/>
      <c r="H14" s="11"/>
    </row>
    <row r="15" spans="1:8" ht="15.75" thickBot="1">
      <c r="A15" s="33"/>
      <c r="B15" s="11"/>
      <c r="C15" s="11"/>
      <c r="D15" s="11"/>
      <c r="E15" s="11"/>
      <c r="F15" s="41"/>
      <c r="G15" s="11"/>
      <c r="H15" s="11"/>
    </row>
    <row r="16" spans="1:8" ht="15.75" thickBot="1">
      <c r="A16" s="33"/>
      <c r="B16" s="11"/>
      <c r="C16" s="11"/>
      <c r="D16" s="11"/>
      <c r="E16" s="11"/>
      <c r="F16" s="41"/>
      <c r="G16" s="11"/>
      <c r="H16" s="11"/>
    </row>
    <row r="17" spans="1:8" ht="15.75" thickBot="1">
      <c r="A17" s="33"/>
      <c r="B17" s="11"/>
      <c r="C17" s="11"/>
      <c r="D17" s="11"/>
      <c r="E17" s="11"/>
      <c r="F17" s="41"/>
      <c r="G17" s="11"/>
      <c r="H17" s="11"/>
    </row>
    <row r="18" spans="1:8" ht="15.75" thickBot="1">
      <c r="A18" s="33"/>
      <c r="B18" s="11"/>
      <c r="C18" s="11"/>
      <c r="D18" s="11"/>
      <c r="E18" s="11"/>
      <c r="F18" s="41"/>
      <c r="G18" s="11"/>
      <c r="H18" s="11"/>
    </row>
    <row r="19" spans="1:8" ht="15.75" thickBot="1">
      <c r="A19" s="33"/>
      <c r="B19" s="11"/>
      <c r="C19" s="11"/>
      <c r="D19" s="11"/>
      <c r="E19" s="11"/>
      <c r="F19" s="41"/>
      <c r="G19" s="11"/>
      <c r="H19" s="11"/>
    </row>
    <row r="20" spans="1:8" ht="15.75" thickBot="1">
      <c r="A20" s="33"/>
      <c r="B20" s="11"/>
      <c r="C20" s="11"/>
      <c r="D20" s="11"/>
      <c r="E20" s="11"/>
      <c r="F20" s="41"/>
      <c r="G20" s="11"/>
      <c r="H20" s="11"/>
    </row>
    <row r="21" spans="1:8" ht="15.75" thickBot="1">
      <c r="A21" s="33"/>
      <c r="B21" s="11"/>
      <c r="C21" s="11"/>
      <c r="D21" s="11"/>
      <c r="E21" s="11"/>
      <c r="F21" s="41"/>
      <c r="G21" s="11"/>
      <c r="H21" s="11"/>
    </row>
    <row r="22" spans="1:8" ht="15.75" thickBot="1">
      <c r="A22" s="33"/>
      <c r="B22" s="11"/>
      <c r="C22" s="11"/>
      <c r="D22" s="11"/>
      <c r="E22" s="11"/>
      <c r="F22" s="41"/>
      <c r="G22" s="11"/>
      <c r="H22" s="11"/>
    </row>
    <row r="23" spans="1:8" ht="15.75" thickBot="1">
      <c r="A23" s="33"/>
      <c r="B23" s="11"/>
      <c r="C23" s="11"/>
      <c r="D23" s="11"/>
      <c r="E23" s="11"/>
      <c r="F23" s="41"/>
      <c r="G23" s="11"/>
      <c r="H23" s="11"/>
    </row>
    <row r="25" ht="12.75">
      <c r="A25" t="s">
        <v>291</v>
      </c>
    </row>
  </sheetData>
  <mergeCells count="2">
    <mergeCell ref="A5:A6"/>
    <mergeCell ref="A1:H1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" sqref="A5"/>
    </sheetView>
  </sheetViews>
  <sheetFormatPr defaultColWidth="9.140625" defaultRowHeight="12.75"/>
  <cols>
    <col min="1" max="1" width="28.421875" style="0" customWidth="1"/>
    <col min="2" max="2" width="17.421875" style="0" customWidth="1"/>
    <col min="3" max="3" width="15.421875" style="0" customWidth="1"/>
    <col min="4" max="4" width="21.7109375" style="0" customWidth="1"/>
    <col min="5" max="5" width="13.8515625" style="0" customWidth="1"/>
    <col min="6" max="6" width="16.00390625" style="0" customWidth="1"/>
    <col min="7" max="7" width="16.7109375" style="0" customWidth="1"/>
    <col min="8" max="8" width="13.7109375" style="0" customWidth="1"/>
    <col min="9" max="9" width="17.7109375" style="0" customWidth="1"/>
    <col min="10" max="10" width="12.140625" style="0" customWidth="1"/>
  </cols>
  <sheetData>
    <row r="1" ht="15.75">
      <c r="A1" s="3" t="s">
        <v>121</v>
      </c>
    </row>
    <row r="2" ht="15.75">
      <c r="A2" s="4" t="s">
        <v>122</v>
      </c>
    </row>
    <row r="3" ht="15.75">
      <c r="A3" s="4" t="s">
        <v>123</v>
      </c>
    </row>
    <row r="4" spans="1:10" ht="73.5" customHeight="1">
      <c r="A4" s="48" t="s">
        <v>124</v>
      </c>
      <c r="B4" s="48" t="s">
        <v>125</v>
      </c>
      <c r="C4" s="48" t="s">
        <v>126</v>
      </c>
      <c r="D4" s="48" t="s">
        <v>127</v>
      </c>
      <c r="E4" s="48" t="s">
        <v>128</v>
      </c>
      <c r="F4" s="48" t="s">
        <v>129</v>
      </c>
      <c r="G4" s="48" t="s">
        <v>130</v>
      </c>
      <c r="H4" s="48" t="s">
        <v>131</v>
      </c>
      <c r="I4" s="48" t="s">
        <v>132</v>
      </c>
      <c r="J4" s="49" t="s">
        <v>133</v>
      </c>
    </row>
    <row r="5" spans="1:10" ht="15.75" customHeight="1">
      <c r="A5" s="42" t="s">
        <v>99</v>
      </c>
      <c r="B5" s="59"/>
      <c r="C5" s="59"/>
      <c r="D5" s="59"/>
      <c r="E5" s="59"/>
      <c r="F5" s="59"/>
      <c r="G5" s="63"/>
      <c r="H5" s="59">
        <f>SUM(B5:G5)</f>
        <v>0</v>
      </c>
      <c r="I5" s="59"/>
      <c r="J5" s="64"/>
    </row>
    <row r="6" spans="1:10" ht="15.75" customHeight="1">
      <c r="A6" s="44" t="s">
        <v>99</v>
      </c>
      <c r="B6" s="60"/>
      <c r="C6" s="60"/>
      <c r="D6" s="60"/>
      <c r="E6" s="60"/>
      <c r="F6" s="60"/>
      <c r="G6" s="65"/>
      <c r="H6" s="60">
        <f aca="true" t="shared" si="0" ref="H6:H52">SUM(B6:G6)</f>
        <v>0</v>
      </c>
      <c r="I6" s="60"/>
      <c r="J6" s="66"/>
    </row>
    <row r="7" spans="1:10" ht="15.75" customHeight="1">
      <c r="A7" s="42" t="s">
        <v>99</v>
      </c>
      <c r="B7" s="59"/>
      <c r="C7" s="59"/>
      <c r="D7" s="59"/>
      <c r="E7" s="59"/>
      <c r="F7" s="59"/>
      <c r="G7" s="63"/>
      <c r="H7" s="59">
        <f t="shared" si="0"/>
        <v>0</v>
      </c>
      <c r="I7" s="59"/>
      <c r="J7" s="64"/>
    </row>
    <row r="8" spans="1:10" ht="15.75" customHeight="1">
      <c r="A8" s="44" t="s">
        <v>99</v>
      </c>
      <c r="B8" s="60"/>
      <c r="C8" s="60"/>
      <c r="D8" s="60"/>
      <c r="E8" s="60"/>
      <c r="F8" s="60"/>
      <c r="G8" s="65"/>
      <c r="H8" s="60">
        <f t="shared" si="0"/>
        <v>0</v>
      </c>
      <c r="I8" s="60"/>
      <c r="J8" s="66"/>
    </row>
    <row r="9" spans="1:10" ht="15.75" customHeight="1">
      <c r="A9" s="42" t="s">
        <v>99</v>
      </c>
      <c r="B9" s="59"/>
      <c r="C9" s="59"/>
      <c r="D9" s="59"/>
      <c r="E9" s="59"/>
      <c r="F9" s="59"/>
      <c r="G9" s="63"/>
      <c r="H9" s="59">
        <f t="shared" si="0"/>
        <v>0</v>
      </c>
      <c r="I9" s="59"/>
      <c r="J9" s="64"/>
    </row>
    <row r="10" spans="1:10" ht="15.75" customHeight="1">
      <c r="A10" s="44" t="s">
        <v>99</v>
      </c>
      <c r="B10" s="60"/>
      <c r="C10" s="60"/>
      <c r="D10" s="60"/>
      <c r="E10" s="60"/>
      <c r="F10" s="60"/>
      <c r="G10" s="65"/>
      <c r="H10" s="60">
        <f t="shared" si="0"/>
        <v>0</v>
      </c>
      <c r="I10" s="60"/>
      <c r="J10" s="66"/>
    </row>
    <row r="11" spans="1:10" ht="15.75" customHeight="1">
      <c r="A11" s="43" t="s">
        <v>99</v>
      </c>
      <c r="B11" s="59"/>
      <c r="C11" s="59"/>
      <c r="D11" s="59"/>
      <c r="E11" s="59"/>
      <c r="F11" s="59"/>
      <c r="G11" s="63"/>
      <c r="H11" s="59">
        <f t="shared" si="0"/>
        <v>0</v>
      </c>
      <c r="I11" s="59"/>
      <c r="J11" s="64"/>
    </row>
    <row r="12" spans="1:10" ht="15.75" customHeight="1">
      <c r="A12" s="45" t="s">
        <v>99</v>
      </c>
      <c r="B12" s="60"/>
      <c r="C12" s="60"/>
      <c r="D12" s="60"/>
      <c r="E12" s="60"/>
      <c r="F12" s="60"/>
      <c r="G12" s="65"/>
      <c r="H12" s="60">
        <f t="shared" si="0"/>
        <v>0</v>
      </c>
      <c r="I12" s="60"/>
      <c r="J12" s="66"/>
    </row>
    <row r="13" spans="1:10" ht="15.75" customHeight="1">
      <c r="A13" s="43" t="s">
        <v>99</v>
      </c>
      <c r="B13" s="59"/>
      <c r="C13" s="59"/>
      <c r="D13" s="59"/>
      <c r="E13" s="59"/>
      <c r="F13" s="59"/>
      <c r="G13" s="63"/>
      <c r="H13" s="59">
        <f t="shared" si="0"/>
        <v>0</v>
      </c>
      <c r="I13" s="59"/>
      <c r="J13" s="64"/>
    </row>
    <row r="14" spans="1:10" ht="15.75" customHeight="1">
      <c r="A14" s="45" t="s">
        <v>99</v>
      </c>
      <c r="B14" s="60"/>
      <c r="C14" s="60"/>
      <c r="D14" s="60"/>
      <c r="E14" s="60"/>
      <c r="F14" s="60"/>
      <c r="G14" s="65"/>
      <c r="H14" s="60">
        <f t="shared" si="0"/>
        <v>0</v>
      </c>
      <c r="I14" s="60"/>
      <c r="J14" s="66"/>
    </row>
    <row r="15" spans="1:10" ht="15.75" customHeight="1">
      <c r="A15" s="43" t="s">
        <v>99</v>
      </c>
      <c r="B15" s="59"/>
      <c r="C15" s="59"/>
      <c r="D15" s="59"/>
      <c r="E15" s="59"/>
      <c r="F15" s="59"/>
      <c r="G15" s="63"/>
      <c r="H15" s="59">
        <f t="shared" si="0"/>
        <v>0</v>
      </c>
      <c r="I15" s="59"/>
      <c r="J15" s="64"/>
    </row>
    <row r="16" spans="1:10" ht="15.75" customHeight="1">
      <c r="A16" s="45" t="s">
        <v>99</v>
      </c>
      <c r="B16" s="60"/>
      <c r="C16" s="60"/>
      <c r="D16" s="60"/>
      <c r="E16" s="60"/>
      <c r="F16" s="60"/>
      <c r="G16" s="65"/>
      <c r="H16" s="60">
        <f t="shared" si="0"/>
        <v>0</v>
      </c>
      <c r="I16" s="60"/>
      <c r="J16" s="66"/>
    </row>
    <row r="17" spans="1:10" ht="15.75" customHeight="1">
      <c r="A17" s="43" t="s">
        <v>99</v>
      </c>
      <c r="B17" s="59"/>
      <c r="C17" s="59"/>
      <c r="D17" s="59"/>
      <c r="E17" s="59"/>
      <c r="F17" s="59"/>
      <c r="G17" s="63"/>
      <c r="H17" s="59">
        <f t="shared" si="0"/>
        <v>0</v>
      </c>
      <c r="I17" s="59"/>
      <c r="J17" s="64"/>
    </row>
    <row r="18" spans="1:10" ht="15.75" customHeight="1">
      <c r="A18" s="45" t="s">
        <v>99</v>
      </c>
      <c r="B18" s="60"/>
      <c r="C18" s="60"/>
      <c r="D18" s="60"/>
      <c r="E18" s="60"/>
      <c r="F18" s="60"/>
      <c r="G18" s="65"/>
      <c r="H18" s="60">
        <f t="shared" si="0"/>
        <v>0</v>
      </c>
      <c r="I18" s="60"/>
      <c r="J18" s="66"/>
    </row>
    <row r="19" spans="1:10" ht="15.75" customHeight="1">
      <c r="A19" s="43" t="s">
        <v>99</v>
      </c>
      <c r="B19" s="59"/>
      <c r="C19" s="59"/>
      <c r="D19" s="59"/>
      <c r="E19" s="59"/>
      <c r="F19" s="59"/>
      <c r="G19" s="63"/>
      <c r="H19" s="59">
        <f t="shared" si="0"/>
        <v>0</v>
      </c>
      <c r="I19" s="59"/>
      <c r="J19" s="64"/>
    </row>
    <row r="20" spans="1:10" ht="15.75" customHeight="1">
      <c r="A20" s="45" t="s">
        <v>99</v>
      </c>
      <c r="B20" s="60"/>
      <c r="C20" s="60"/>
      <c r="D20" s="60"/>
      <c r="E20" s="60"/>
      <c r="F20" s="60"/>
      <c r="G20" s="65"/>
      <c r="H20" s="60">
        <f t="shared" si="0"/>
        <v>0</v>
      </c>
      <c r="I20" s="60"/>
      <c r="J20" s="66"/>
    </row>
    <row r="21" spans="1:10" ht="15.75" customHeight="1">
      <c r="A21" s="43" t="s">
        <v>99</v>
      </c>
      <c r="B21" s="59"/>
      <c r="C21" s="59"/>
      <c r="D21" s="59"/>
      <c r="E21" s="59"/>
      <c r="F21" s="59"/>
      <c r="G21" s="63"/>
      <c r="H21" s="59">
        <f t="shared" si="0"/>
        <v>0</v>
      </c>
      <c r="I21" s="59"/>
      <c r="J21" s="64"/>
    </row>
    <row r="22" spans="1:10" ht="15.75" customHeight="1">
      <c r="A22" s="45" t="s">
        <v>99</v>
      </c>
      <c r="B22" s="60"/>
      <c r="C22" s="60"/>
      <c r="D22" s="60"/>
      <c r="E22" s="60"/>
      <c r="F22" s="60"/>
      <c r="G22" s="65"/>
      <c r="H22" s="60">
        <f t="shared" si="0"/>
        <v>0</v>
      </c>
      <c r="I22" s="60"/>
      <c r="J22" s="66"/>
    </row>
    <row r="23" spans="1:10" ht="15.75" customHeight="1">
      <c r="A23" s="42" t="s">
        <v>99</v>
      </c>
      <c r="B23" s="59"/>
      <c r="C23" s="59"/>
      <c r="D23" s="59"/>
      <c r="E23" s="59"/>
      <c r="F23" s="59"/>
      <c r="G23" s="63"/>
      <c r="H23" s="59">
        <f t="shared" si="0"/>
        <v>0</v>
      </c>
      <c r="I23" s="59"/>
      <c r="J23" s="64"/>
    </row>
    <row r="24" spans="1:10" ht="15.75" customHeight="1">
      <c r="A24" s="44" t="s">
        <v>99</v>
      </c>
      <c r="B24" s="60"/>
      <c r="C24" s="60"/>
      <c r="D24" s="60"/>
      <c r="E24" s="60"/>
      <c r="F24" s="60"/>
      <c r="G24" s="65"/>
      <c r="H24" s="60">
        <f t="shared" si="0"/>
        <v>0</v>
      </c>
      <c r="I24" s="60"/>
      <c r="J24" s="66"/>
    </row>
    <row r="25" spans="1:10" ht="15.75" customHeight="1">
      <c r="A25" s="42" t="s">
        <v>99</v>
      </c>
      <c r="B25" s="59"/>
      <c r="C25" s="59"/>
      <c r="D25" s="59"/>
      <c r="E25" s="59"/>
      <c r="F25" s="59"/>
      <c r="G25" s="63"/>
      <c r="H25" s="59">
        <f t="shared" si="0"/>
        <v>0</v>
      </c>
      <c r="I25" s="59"/>
      <c r="J25" s="64"/>
    </row>
    <row r="26" spans="1:10" ht="15.75" customHeight="1">
      <c r="A26" s="44" t="s">
        <v>99</v>
      </c>
      <c r="B26" s="60"/>
      <c r="C26" s="60"/>
      <c r="D26" s="60"/>
      <c r="E26" s="60"/>
      <c r="F26" s="60"/>
      <c r="G26" s="65"/>
      <c r="H26" s="60">
        <f t="shared" si="0"/>
        <v>0</v>
      </c>
      <c r="I26" s="60"/>
      <c r="J26" s="66"/>
    </row>
    <row r="27" spans="1:10" ht="15.75" customHeight="1">
      <c r="A27" s="42" t="s">
        <v>99</v>
      </c>
      <c r="B27" s="59"/>
      <c r="C27" s="59"/>
      <c r="D27" s="59"/>
      <c r="E27" s="59"/>
      <c r="F27" s="59"/>
      <c r="G27" s="63"/>
      <c r="H27" s="59">
        <f t="shared" si="0"/>
        <v>0</v>
      </c>
      <c r="I27" s="59"/>
      <c r="J27" s="64"/>
    </row>
    <row r="28" spans="1:10" ht="15.75" customHeight="1">
      <c r="A28" s="44" t="s">
        <v>99</v>
      </c>
      <c r="B28" s="60"/>
      <c r="C28" s="60"/>
      <c r="D28" s="60"/>
      <c r="E28" s="60"/>
      <c r="F28" s="60"/>
      <c r="G28" s="65"/>
      <c r="H28" s="60">
        <f t="shared" si="0"/>
        <v>0</v>
      </c>
      <c r="I28" s="60"/>
      <c r="J28" s="66"/>
    </row>
    <row r="29" spans="1:10" ht="15.75" customHeight="1">
      <c r="A29" s="42" t="s">
        <v>99</v>
      </c>
      <c r="B29" s="59"/>
      <c r="C29" s="59"/>
      <c r="D29" s="59"/>
      <c r="E29" s="59"/>
      <c r="F29" s="59"/>
      <c r="G29" s="63"/>
      <c r="H29" s="59">
        <f t="shared" si="0"/>
        <v>0</v>
      </c>
      <c r="I29" s="59"/>
      <c r="J29" s="64"/>
    </row>
    <row r="30" spans="1:10" ht="15.75" customHeight="1">
      <c r="A30" s="44" t="s">
        <v>99</v>
      </c>
      <c r="B30" s="60"/>
      <c r="C30" s="60"/>
      <c r="D30" s="60"/>
      <c r="E30" s="60"/>
      <c r="F30" s="60"/>
      <c r="G30" s="65"/>
      <c r="H30" s="60">
        <f t="shared" si="0"/>
        <v>0</v>
      </c>
      <c r="I30" s="60"/>
      <c r="J30" s="66"/>
    </row>
    <row r="31" spans="1:10" ht="15.75" customHeight="1">
      <c r="A31" s="42" t="s">
        <v>99</v>
      </c>
      <c r="B31" s="59"/>
      <c r="C31" s="59"/>
      <c r="D31" s="59"/>
      <c r="E31" s="59"/>
      <c r="F31" s="59"/>
      <c r="G31" s="63"/>
      <c r="H31" s="59">
        <f t="shared" si="0"/>
        <v>0</v>
      </c>
      <c r="I31" s="59"/>
      <c r="J31" s="64"/>
    </row>
    <row r="32" spans="1:10" ht="15.75" customHeight="1">
      <c r="A32" s="45" t="s">
        <v>99</v>
      </c>
      <c r="B32" s="60"/>
      <c r="C32" s="60"/>
      <c r="D32" s="60"/>
      <c r="E32" s="60"/>
      <c r="F32" s="60"/>
      <c r="G32" s="65"/>
      <c r="H32" s="60">
        <f t="shared" si="0"/>
        <v>0</v>
      </c>
      <c r="I32" s="60"/>
      <c r="J32" s="66"/>
    </row>
    <row r="33" spans="1:10" ht="15.75" customHeight="1">
      <c r="A33" s="43" t="s">
        <v>99</v>
      </c>
      <c r="B33" s="59"/>
      <c r="C33" s="59"/>
      <c r="D33" s="59"/>
      <c r="E33" s="59"/>
      <c r="F33" s="59"/>
      <c r="G33" s="63"/>
      <c r="H33" s="59">
        <f t="shared" si="0"/>
        <v>0</v>
      </c>
      <c r="I33" s="59"/>
      <c r="J33" s="64"/>
    </row>
    <row r="34" spans="1:10" ht="15.75" customHeight="1">
      <c r="A34" s="45" t="s">
        <v>99</v>
      </c>
      <c r="B34" s="60"/>
      <c r="C34" s="60"/>
      <c r="D34" s="60"/>
      <c r="E34" s="60"/>
      <c r="F34" s="60"/>
      <c r="G34" s="65"/>
      <c r="H34" s="60">
        <f t="shared" si="0"/>
        <v>0</v>
      </c>
      <c r="I34" s="60"/>
      <c r="J34" s="66"/>
    </row>
    <row r="35" spans="1:10" ht="15.75" customHeight="1">
      <c r="A35" s="46" t="s">
        <v>99</v>
      </c>
      <c r="B35" s="61"/>
      <c r="C35" s="61"/>
      <c r="D35" s="61"/>
      <c r="E35" s="61"/>
      <c r="F35" s="61"/>
      <c r="G35" s="67"/>
      <c r="H35" s="61">
        <f t="shared" si="0"/>
        <v>0</v>
      </c>
      <c r="I35" s="61"/>
      <c r="J35" s="68"/>
    </row>
    <row r="36" spans="1:10" ht="15.75" customHeight="1">
      <c r="A36" s="45" t="s">
        <v>99</v>
      </c>
      <c r="B36" s="60"/>
      <c r="C36" s="60"/>
      <c r="D36" s="60"/>
      <c r="E36" s="60"/>
      <c r="F36" s="60"/>
      <c r="G36" s="65"/>
      <c r="H36" s="60">
        <f t="shared" si="0"/>
        <v>0</v>
      </c>
      <c r="I36" s="60"/>
      <c r="J36" s="66"/>
    </row>
    <row r="37" spans="1:10" ht="15.75" customHeight="1">
      <c r="A37" s="43" t="s">
        <v>99</v>
      </c>
      <c r="B37" s="59"/>
      <c r="C37" s="59"/>
      <c r="D37" s="59"/>
      <c r="E37" s="59"/>
      <c r="F37" s="59"/>
      <c r="G37" s="63"/>
      <c r="H37" s="59">
        <f t="shared" si="0"/>
        <v>0</v>
      </c>
      <c r="I37" s="59"/>
      <c r="J37" s="64"/>
    </row>
    <row r="38" spans="1:10" ht="15.75" customHeight="1">
      <c r="A38" s="45" t="s">
        <v>99</v>
      </c>
      <c r="B38" s="60"/>
      <c r="C38" s="60"/>
      <c r="D38" s="60"/>
      <c r="E38" s="60"/>
      <c r="F38" s="60"/>
      <c r="G38" s="65"/>
      <c r="H38" s="60">
        <f t="shared" si="0"/>
        <v>0</v>
      </c>
      <c r="I38" s="60"/>
      <c r="J38" s="66"/>
    </row>
    <row r="39" spans="1:10" ht="15.75" customHeight="1">
      <c r="A39" s="43" t="s">
        <v>99</v>
      </c>
      <c r="B39" s="59"/>
      <c r="C39" s="59"/>
      <c r="D39" s="59"/>
      <c r="E39" s="59"/>
      <c r="F39" s="59"/>
      <c r="G39" s="63"/>
      <c r="H39" s="59">
        <f t="shared" si="0"/>
        <v>0</v>
      </c>
      <c r="I39" s="59"/>
      <c r="J39" s="64"/>
    </row>
    <row r="40" spans="1:10" ht="15.75" customHeight="1">
      <c r="A40" s="45" t="s">
        <v>99</v>
      </c>
      <c r="B40" s="60"/>
      <c r="C40" s="60"/>
      <c r="D40" s="60"/>
      <c r="E40" s="60"/>
      <c r="F40" s="60"/>
      <c r="G40" s="65"/>
      <c r="H40" s="60">
        <f t="shared" si="0"/>
        <v>0</v>
      </c>
      <c r="I40" s="60"/>
      <c r="J40" s="66"/>
    </row>
    <row r="41" spans="1:10" ht="15.75" customHeight="1">
      <c r="A41" s="43" t="s">
        <v>99</v>
      </c>
      <c r="B41" s="59"/>
      <c r="C41" s="59"/>
      <c r="D41" s="59"/>
      <c r="E41" s="59"/>
      <c r="F41" s="59"/>
      <c r="G41" s="63"/>
      <c r="H41" s="59">
        <f t="shared" si="0"/>
        <v>0</v>
      </c>
      <c r="I41" s="59"/>
      <c r="J41" s="64"/>
    </row>
    <row r="42" spans="1:10" ht="15.75" customHeight="1">
      <c r="A42" s="45" t="s">
        <v>99</v>
      </c>
      <c r="B42" s="60"/>
      <c r="C42" s="60"/>
      <c r="D42" s="60"/>
      <c r="E42" s="60"/>
      <c r="F42" s="60"/>
      <c r="G42" s="65"/>
      <c r="H42" s="60">
        <f t="shared" si="0"/>
        <v>0</v>
      </c>
      <c r="I42" s="60"/>
      <c r="J42" s="66"/>
    </row>
    <row r="43" spans="1:10" ht="15.75" customHeight="1">
      <c r="A43" s="43" t="s">
        <v>99</v>
      </c>
      <c r="B43" s="59"/>
      <c r="C43" s="59"/>
      <c r="D43" s="59"/>
      <c r="E43" s="59"/>
      <c r="F43" s="59"/>
      <c r="G43" s="63"/>
      <c r="H43" s="59">
        <f t="shared" si="0"/>
        <v>0</v>
      </c>
      <c r="I43" s="59"/>
      <c r="J43" s="64"/>
    </row>
    <row r="44" spans="1:10" ht="15.75" customHeight="1">
      <c r="A44" s="44" t="s">
        <v>99</v>
      </c>
      <c r="B44" s="60"/>
      <c r="C44" s="60"/>
      <c r="D44" s="60"/>
      <c r="E44" s="60"/>
      <c r="F44" s="60"/>
      <c r="G44" s="65"/>
      <c r="H44" s="60">
        <f t="shared" si="0"/>
        <v>0</v>
      </c>
      <c r="I44" s="60"/>
      <c r="J44" s="66"/>
    </row>
    <row r="45" spans="1:10" ht="15.75" customHeight="1">
      <c r="A45" s="42" t="s">
        <v>99</v>
      </c>
      <c r="B45" s="59"/>
      <c r="C45" s="59"/>
      <c r="D45" s="59"/>
      <c r="E45" s="59"/>
      <c r="F45" s="59"/>
      <c r="G45" s="63"/>
      <c r="H45" s="59">
        <f t="shared" si="0"/>
        <v>0</v>
      </c>
      <c r="I45" s="59"/>
      <c r="J45" s="64"/>
    </row>
    <row r="46" spans="1:10" ht="30.75" customHeight="1">
      <c r="A46" s="44" t="s">
        <v>134</v>
      </c>
      <c r="B46" s="60"/>
      <c r="C46" s="60"/>
      <c r="D46" s="60"/>
      <c r="E46" s="60"/>
      <c r="F46" s="60"/>
      <c r="G46" s="65"/>
      <c r="H46" s="60">
        <f t="shared" si="0"/>
        <v>0</v>
      </c>
      <c r="I46" s="60"/>
      <c r="J46" s="66"/>
    </row>
    <row r="47" spans="1:10" ht="15">
      <c r="A47" s="42"/>
      <c r="B47" s="59"/>
      <c r="C47" s="59"/>
      <c r="D47" s="59"/>
      <c r="E47" s="59"/>
      <c r="F47" s="59"/>
      <c r="G47" s="63"/>
      <c r="H47" s="59">
        <f t="shared" si="0"/>
        <v>0</v>
      </c>
      <c r="I47" s="59"/>
      <c r="J47" s="64"/>
    </row>
    <row r="48" spans="1:10" ht="15">
      <c r="A48" s="44"/>
      <c r="B48" s="60"/>
      <c r="C48" s="60"/>
      <c r="D48" s="60"/>
      <c r="E48" s="60"/>
      <c r="F48" s="60"/>
      <c r="G48" s="65"/>
      <c r="H48" s="60">
        <f t="shared" si="0"/>
        <v>0</v>
      </c>
      <c r="I48" s="60"/>
      <c r="J48" s="66"/>
    </row>
    <row r="49" spans="1:10" ht="15">
      <c r="A49" s="42"/>
      <c r="B49" s="59"/>
      <c r="C49" s="59"/>
      <c r="D49" s="59"/>
      <c r="E49" s="59"/>
      <c r="F49" s="59"/>
      <c r="G49" s="63"/>
      <c r="H49" s="59">
        <f t="shared" si="0"/>
        <v>0</v>
      </c>
      <c r="I49" s="59"/>
      <c r="J49" s="64"/>
    </row>
    <row r="50" spans="1:10" ht="15">
      <c r="A50" s="44"/>
      <c r="B50" s="60"/>
      <c r="C50" s="60"/>
      <c r="D50" s="60"/>
      <c r="E50" s="60"/>
      <c r="F50" s="60"/>
      <c r="G50" s="65"/>
      <c r="H50" s="60">
        <f t="shared" si="0"/>
        <v>0</v>
      </c>
      <c r="I50" s="60"/>
      <c r="J50" s="66"/>
    </row>
    <row r="51" spans="1:10" ht="15">
      <c r="A51" s="42"/>
      <c r="B51" s="59"/>
      <c r="C51" s="59"/>
      <c r="D51" s="59"/>
      <c r="E51" s="59"/>
      <c r="F51" s="59"/>
      <c r="G51" s="63"/>
      <c r="H51" s="59">
        <f t="shared" si="0"/>
        <v>0</v>
      </c>
      <c r="I51" s="59"/>
      <c r="J51" s="64"/>
    </row>
    <row r="52" spans="1:10" ht="15.75">
      <c r="A52" s="47" t="s">
        <v>135</v>
      </c>
      <c r="B52" s="62"/>
      <c r="C52" s="62"/>
      <c r="D52" s="62"/>
      <c r="E52" s="62"/>
      <c r="F52" s="62"/>
      <c r="G52" s="69"/>
      <c r="H52" s="62">
        <f t="shared" si="0"/>
        <v>0</v>
      </c>
      <c r="I52" s="62"/>
      <c r="J52" s="70"/>
    </row>
    <row r="53" ht="15">
      <c r="A53" s="2" t="s">
        <v>237</v>
      </c>
    </row>
    <row r="54" ht="15">
      <c r="A54" s="2" t="s">
        <v>136</v>
      </c>
    </row>
    <row r="55" ht="15">
      <c r="A55" s="2" t="s">
        <v>137</v>
      </c>
    </row>
    <row r="56" ht="15">
      <c r="A56" s="2" t="s">
        <v>138</v>
      </c>
    </row>
    <row r="57" ht="15">
      <c r="A57" s="2" t="s">
        <v>139</v>
      </c>
    </row>
    <row r="58" ht="15">
      <c r="A58" s="2" t="s">
        <v>140</v>
      </c>
    </row>
    <row r="59" ht="15">
      <c r="A59" s="2" t="s">
        <v>141</v>
      </c>
    </row>
    <row r="60" ht="15">
      <c r="A60" s="2" t="s">
        <v>142</v>
      </c>
    </row>
    <row r="61" ht="15">
      <c r="A61" s="2" t="s">
        <v>143</v>
      </c>
    </row>
    <row r="62" ht="15">
      <c r="A62" s="2" t="s">
        <v>144</v>
      </c>
    </row>
    <row r="63" ht="15.75">
      <c r="A63" s="3"/>
    </row>
    <row r="64" ht="15">
      <c r="A64" s="25" t="s">
        <v>145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6" sqref="A16"/>
    </sheetView>
  </sheetViews>
  <sheetFormatPr defaultColWidth="9.140625" defaultRowHeight="12.75"/>
  <cols>
    <col min="1" max="1" width="30.7109375" style="0" customWidth="1"/>
    <col min="2" max="2" width="50.00390625" style="0" customWidth="1"/>
    <col min="3" max="4" width="30.7109375" style="0" customWidth="1"/>
    <col min="5" max="20" width="11.7109375" style="0" customWidth="1"/>
  </cols>
  <sheetData>
    <row r="1" s="50" customFormat="1" ht="15.75">
      <c r="A1" s="24" t="s">
        <v>146</v>
      </c>
    </row>
    <row r="2" s="50" customFormat="1" ht="15">
      <c r="A2" s="25"/>
    </row>
    <row r="3" s="50" customFormat="1" ht="15.75" thickBot="1">
      <c r="A3" s="25"/>
    </row>
    <row r="4" spans="1:2" s="50" customFormat="1" ht="18.75" customHeight="1" thickBot="1">
      <c r="A4" s="51" t="s">
        <v>147</v>
      </c>
      <c r="B4" s="52"/>
    </row>
    <row r="5" spans="1:2" s="50" customFormat="1" ht="18.75" customHeight="1" thickBot="1">
      <c r="A5" s="53" t="s">
        <v>148</v>
      </c>
      <c r="B5" s="54"/>
    </row>
    <row r="6" spans="1:2" s="50" customFormat="1" ht="18.75" customHeight="1" thickBot="1">
      <c r="A6" s="53" t="s">
        <v>149</v>
      </c>
      <c r="B6" s="54"/>
    </row>
    <row r="7" spans="1:2" s="50" customFormat="1" ht="18.75" customHeight="1" thickBot="1">
      <c r="A7" s="53" t="s">
        <v>150</v>
      </c>
      <c r="B7" s="54"/>
    </row>
    <row r="8" spans="1:2" s="50" customFormat="1" ht="18.75" customHeight="1" thickBot="1">
      <c r="A8" s="53" t="s">
        <v>151</v>
      </c>
      <c r="B8" s="54"/>
    </row>
    <row r="9" spans="1:2" s="50" customFormat="1" ht="18.75" customHeight="1" thickBot="1">
      <c r="A9" s="53" t="s">
        <v>152</v>
      </c>
      <c r="B9" s="54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C6" sqref="C6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56" customWidth="1"/>
    <col min="4" max="4" width="30.7109375" style="0" customWidth="1"/>
    <col min="5" max="20" width="11.7109375" style="0" customWidth="1"/>
  </cols>
  <sheetData>
    <row r="1" spans="1:3" s="50" customFormat="1" ht="15.75">
      <c r="A1" s="24" t="s">
        <v>232</v>
      </c>
      <c r="C1" s="56"/>
    </row>
    <row r="2" spans="1:3" s="50" customFormat="1" ht="15">
      <c r="A2" s="25"/>
      <c r="C2" s="56"/>
    </row>
    <row r="3" spans="1:3" s="50" customFormat="1" ht="18.75" customHeight="1" thickBot="1">
      <c r="A3" s="25" t="s">
        <v>153</v>
      </c>
      <c r="C3" s="56"/>
    </row>
    <row r="4" spans="1:3" s="50" customFormat="1" ht="18.75" customHeight="1" thickBot="1">
      <c r="A4" s="51" t="s">
        <v>154</v>
      </c>
      <c r="B4" s="52" t="s">
        <v>155</v>
      </c>
      <c r="C4" s="57" t="s">
        <v>233</v>
      </c>
    </row>
    <row r="5" spans="1:3" s="50" customFormat="1" ht="18.75" customHeight="1" thickBot="1">
      <c r="A5" s="53" t="s">
        <v>164</v>
      </c>
      <c r="B5" s="54" t="s">
        <v>156</v>
      </c>
      <c r="C5" s="58"/>
    </row>
    <row r="6" spans="1:3" s="50" customFormat="1" ht="18.75" customHeight="1" thickBot="1">
      <c r="A6" s="53" t="s">
        <v>157</v>
      </c>
      <c r="B6" s="54" t="s">
        <v>158</v>
      </c>
      <c r="C6" s="58"/>
    </row>
    <row r="7" spans="1:3" s="50" customFormat="1" ht="18.75" customHeight="1" thickBot="1">
      <c r="A7" s="53" t="s">
        <v>159</v>
      </c>
      <c r="B7" s="54" t="s">
        <v>160</v>
      </c>
      <c r="C7" s="58"/>
    </row>
    <row r="8" spans="1:3" s="50" customFormat="1" ht="76.5" customHeight="1" thickBot="1">
      <c r="A8" s="53" t="s">
        <v>161</v>
      </c>
      <c r="B8" s="54" t="s">
        <v>162</v>
      </c>
      <c r="C8" s="58"/>
    </row>
    <row r="9" spans="1:3" s="50" customFormat="1" ht="19.5" customHeight="1" thickBot="1">
      <c r="A9" s="53"/>
      <c r="B9" s="54" t="s">
        <v>7</v>
      </c>
      <c r="C9" s="58">
        <f>SUM(C5:C8)</f>
        <v>0</v>
      </c>
    </row>
    <row r="10" spans="1:3" s="50" customFormat="1" ht="39.75" customHeight="1">
      <c r="A10" s="25"/>
      <c r="C10" s="56"/>
    </row>
    <row r="11" spans="1:3" s="50" customFormat="1" ht="19.5" customHeight="1" thickBot="1">
      <c r="A11" s="25" t="s">
        <v>163</v>
      </c>
      <c r="C11" s="56"/>
    </row>
    <row r="12" spans="1:3" s="50" customFormat="1" ht="18.75" customHeight="1" thickBot="1">
      <c r="A12" s="51" t="s">
        <v>154</v>
      </c>
      <c r="B12" s="52"/>
      <c r="C12" s="57" t="s">
        <v>233</v>
      </c>
    </row>
    <row r="13" spans="1:3" s="50" customFormat="1" ht="18.75" customHeight="1" thickBot="1">
      <c r="A13" s="53" t="s">
        <v>164</v>
      </c>
      <c r="B13" s="54" t="s">
        <v>165</v>
      </c>
      <c r="C13" s="58"/>
    </row>
    <row r="14" spans="1:3" s="50" customFormat="1" ht="18.75" customHeight="1" thickBot="1">
      <c r="A14" s="53" t="s">
        <v>157</v>
      </c>
      <c r="B14" s="54" t="s">
        <v>166</v>
      </c>
      <c r="C14" s="58"/>
    </row>
    <row r="15" spans="1:3" s="50" customFormat="1" ht="18.75" customHeight="1" thickBot="1">
      <c r="A15" s="53" t="s">
        <v>159</v>
      </c>
      <c r="B15" s="54" t="s">
        <v>167</v>
      </c>
      <c r="C15" s="58"/>
    </row>
    <row r="16" spans="1:3" s="50" customFormat="1" ht="33" customHeight="1" thickBot="1">
      <c r="A16" s="53" t="s">
        <v>161</v>
      </c>
      <c r="B16" s="54" t="s">
        <v>168</v>
      </c>
      <c r="C16" s="58"/>
    </row>
    <row r="17" spans="1:3" s="50" customFormat="1" ht="17.25" customHeight="1" thickBot="1">
      <c r="A17" s="53" t="s">
        <v>169</v>
      </c>
      <c r="B17" s="54" t="s">
        <v>170</v>
      </c>
      <c r="C17" s="58"/>
    </row>
    <row r="18" spans="1:3" s="50" customFormat="1" ht="17.25" customHeight="1" thickBot="1">
      <c r="A18" s="53" t="s">
        <v>171</v>
      </c>
      <c r="B18" s="54" t="s">
        <v>172</v>
      </c>
      <c r="C18" s="58"/>
    </row>
    <row r="19" spans="1:3" s="50" customFormat="1" ht="17.25" customHeight="1" thickBot="1">
      <c r="A19" s="53" t="s">
        <v>173</v>
      </c>
      <c r="B19" s="54" t="s">
        <v>174</v>
      </c>
      <c r="C19" s="58"/>
    </row>
    <row r="20" spans="1:3" s="50" customFormat="1" ht="17.25" customHeight="1" thickBot="1">
      <c r="A20" s="53" t="s">
        <v>175</v>
      </c>
      <c r="B20" s="54" t="s">
        <v>176</v>
      </c>
      <c r="C20" s="58"/>
    </row>
    <row r="21" spans="1:3" s="50" customFormat="1" ht="17.25" customHeight="1" thickBot="1">
      <c r="A21" s="53" t="s">
        <v>177</v>
      </c>
      <c r="B21" s="54" t="s">
        <v>178</v>
      </c>
      <c r="C21" s="58"/>
    </row>
    <row r="22" spans="1:3" s="50" customFormat="1" ht="17.25" customHeight="1" thickBot="1">
      <c r="A22" s="53" t="s">
        <v>179</v>
      </c>
      <c r="B22" s="54" t="s">
        <v>180</v>
      </c>
      <c r="C22" s="58"/>
    </row>
    <row r="23" spans="1:3" s="50" customFormat="1" ht="17.25" customHeight="1" thickBot="1">
      <c r="A23" s="53" t="s">
        <v>181</v>
      </c>
      <c r="B23" s="54" t="s">
        <v>182</v>
      </c>
      <c r="C23" s="58"/>
    </row>
    <row r="24" spans="1:3" s="50" customFormat="1" ht="17.25" customHeight="1" thickBot="1">
      <c r="A24" s="53" t="s">
        <v>183</v>
      </c>
      <c r="B24" s="54" t="s">
        <v>184</v>
      </c>
      <c r="C24" s="58"/>
    </row>
    <row r="25" spans="1:3" s="50" customFormat="1" ht="106.5" customHeight="1" thickBot="1">
      <c r="A25" s="53" t="s">
        <v>185</v>
      </c>
      <c r="B25" s="54" t="s">
        <v>186</v>
      </c>
      <c r="C25" s="58"/>
    </row>
    <row r="26" spans="1:3" s="50" customFormat="1" ht="17.25" customHeight="1" thickBot="1">
      <c r="A26" s="53" t="s">
        <v>187</v>
      </c>
      <c r="B26" s="54" t="s">
        <v>188</v>
      </c>
      <c r="C26" s="58"/>
    </row>
    <row r="27" spans="1:3" s="50" customFormat="1" ht="17.25" customHeight="1" thickBot="1">
      <c r="A27" s="53" t="s">
        <v>189</v>
      </c>
      <c r="B27" s="54" t="s">
        <v>190</v>
      </c>
      <c r="C27" s="58"/>
    </row>
    <row r="28" spans="1:3" s="50" customFormat="1" ht="17.25" customHeight="1" thickBot="1">
      <c r="A28" s="53" t="s">
        <v>191</v>
      </c>
      <c r="B28" s="54" t="s">
        <v>192</v>
      </c>
      <c r="C28" s="58"/>
    </row>
    <row r="29" spans="1:3" s="50" customFormat="1" ht="32.25" customHeight="1" thickBot="1">
      <c r="A29" s="53" t="s">
        <v>193</v>
      </c>
      <c r="B29" s="54" t="s">
        <v>194</v>
      </c>
      <c r="C29" s="58"/>
    </row>
    <row r="30" spans="1:3" s="50" customFormat="1" ht="17.25" customHeight="1" thickBot="1">
      <c r="A30" s="53" t="s">
        <v>195</v>
      </c>
      <c r="B30" s="54" t="s">
        <v>196</v>
      </c>
      <c r="C30" s="58"/>
    </row>
    <row r="31" spans="1:3" s="50" customFormat="1" ht="17.25" customHeight="1" thickBot="1">
      <c r="A31" s="53" t="s">
        <v>197</v>
      </c>
      <c r="B31" s="54" t="s">
        <v>198</v>
      </c>
      <c r="C31" s="58"/>
    </row>
    <row r="32" spans="1:3" s="50" customFormat="1" ht="17.25" customHeight="1" thickBot="1">
      <c r="A32" s="53" t="s">
        <v>199</v>
      </c>
      <c r="B32" s="54" t="s">
        <v>200</v>
      </c>
      <c r="C32" s="58"/>
    </row>
    <row r="33" spans="1:3" s="50" customFormat="1" ht="17.25" customHeight="1" thickBot="1">
      <c r="A33" s="53" t="s">
        <v>201</v>
      </c>
      <c r="B33" s="54" t="s">
        <v>202</v>
      </c>
      <c r="C33" s="58"/>
    </row>
    <row r="34" spans="1:3" s="50" customFormat="1" ht="17.25" customHeight="1" thickBot="1">
      <c r="A34" s="53" t="s">
        <v>203</v>
      </c>
      <c r="B34" s="54" t="s">
        <v>204</v>
      </c>
      <c r="C34" s="58"/>
    </row>
    <row r="35" spans="1:3" s="50" customFormat="1" ht="17.25" customHeight="1" thickBot="1">
      <c r="A35" s="53" t="s">
        <v>205</v>
      </c>
      <c r="B35" s="54" t="s">
        <v>206</v>
      </c>
      <c r="C35" s="58"/>
    </row>
    <row r="36" spans="1:3" s="50" customFormat="1" ht="31.5" customHeight="1" thickBot="1">
      <c r="A36" s="53" t="s">
        <v>207</v>
      </c>
      <c r="B36" s="54" t="s">
        <v>208</v>
      </c>
      <c r="C36" s="58"/>
    </row>
    <row r="37" spans="1:3" s="50" customFormat="1" ht="15" customHeight="1" thickBot="1">
      <c r="A37" s="53" t="s">
        <v>209</v>
      </c>
      <c r="B37" s="54" t="s">
        <v>210</v>
      </c>
      <c r="C37" s="58"/>
    </row>
    <row r="38" spans="1:3" s="50" customFormat="1" ht="15" customHeight="1" thickBot="1">
      <c r="A38" s="53" t="s">
        <v>211</v>
      </c>
      <c r="B38" s="54" t="s">
        <v>212</v>
      </c>
      <c r="C38" s="58"/>
    </row>
    <row r="39" spans="1:3" s="50" customFormat="1" ht="15" customHeight="1" thickBot="1">
      <c r="A39" s="53"/>
      <c r="B39" s="54" t="s">
        <v>7</v>
      </c>
      <c r="C39" s="58">
        <f>SUM(C13:C37)</f>
        <v>0</v>
      </c>
    </row>
    <row r="40" spans="1:3" s="50" customFormat="1" ht="39.75" customHeight="1">
      <c r="A40" s="25"/>
      <c r="C40" s="56"/>
    </row>
    <row r="41" spans="1:3" s="50" customFormat="1" ht="18" customHeight="1" thickBot="1">
      <c r="A41" s="25" t="s">
        <v>213</v>
      </c>
      <c r="C41" s="56"/>
    </row>
    <row r="42" spans="1:3" s="50" customFormat="1" ht="17.25" customHeight="1" thickBot="1">
      <c r="A42" s="51" t="s">
        <v>154</v>
      </c>
      <c r="B42" s="52"/>
      <c r="C42" s="57" t="s">
        <v>233</v>
      </c>
    </row>
    <row r="43" spans="1:3" s="50" customFormat="1" ht="17.25" customHeight="1" thickBot="1">
      <c r="A43" s="53" t="s">
        <v>164</v>
      </c>
      <c r="B43" s="54" t="s">
        <v>214</v>
      </c>
      <c r="C43" s="58"/>
    </row>
    <row r="44" spans="1:3" s="50" customFormat="1" ht="17.25" customHeight="1" thickBot="1">
      <c r="A44" s="53" t="s">
        <v>157</v>
      </c>
      <c r="B44" s="54" t="s">
        <v>215</v>
      </c>
      <c r="C44" s="58"/>
    </row>
    <row r="45" spans="1:3" s="50" customFormat="1" ht="31.5" customHeight="1" thickBot="1">
      <c r="A45" s="53" t="s">
        <v>159</v>
      </c>
      <c r="B45" s="54" t="s">
        <v>216</v>
      </c>
      <c r="C45" s="58"/>
    </row>
    <row r="46" spans="1:3" s="50" customFormat="1" ht="31.5" customHeight="1" thickBot="1">
      <c r="A46" s="53" t="s">
        <v>161</v>
      </c>
      <c r="B46" s="54" t="s">
        <v>217</v>
      </c>
      <c r="C46" s="58"/>
    </row>
    <row r="47" spans="1:3" s="50" customFormat="1" ht="16.5" customHeight="1" thickBot="1">
      <c r="A47" s="53" t="s">
        <v>169</v>
      </c>
      <c r="B47" s="54" t="s">
        <v>218</v>
      </c>
      <c r="C47" s="58"/>
    </row>
    <row r="48" spans="1:3" s="50" customFormat="1" ht="16.5" customHeight="1" thickBot="1">
      <c r="A48" s="53"/>
      <c r="B48" s="54" t="s">
        <v>7</v>
      </c>
      <c r="C48" s="58">
        <f>SUM(C43:C47)</f>
        <v>0</v>
      </c>
    </row>
    <row r="49" spans="1:3" s="50" customFormat="1" ht="39.75" customHeight="1">
      <c r="A49" s="25"/>
      <c r="C49" s="56"/>
    </row>
    <row r="50" spans="1:3" s="50" customFormat="1" ht="17.25" customHeight="1" thickBot="1">
      <c r="A50" s="25" t="s">
        <v>219</v>
      </c>
      <c r="C50" s="56"/>
    </row>
    <row r="51" spans="1:3" s="50" customFormat="1" ht="16.5" customHeight="1" thickBot="1">
      <c r="A51" s="51" t="s">
        <v>154</v>
      </c>
      <c r="B51" s="52"/>
      <c r="C51" s="57" t="s">
        <v>233</v>
      </c>
    </row>
    <row r="52" spans="1:3" s="50" customFormat="1" ht="16.5" customHeight="1" thickBot="1">
      <c r="A52" s="53" t="s">
        <v>164</v>
      </c>
      <c r="B52" s="54" t="s">
        <v>220</v>
      </c>
      <c r="C52" s="58"/>
    </row>
    <row r="53" spans="1:3" s="50" customFormat="1" ht="16.5" customHeight="1" thickBot="1">
      <c r="A53" s="53" t="s">
        <v>157</v>
      </c>
      <c r="B53" s="54" t="s">
        <v>221</v>
      </c>
      <c r="C53" s="58"/>
    </row>
    <row r="54" spans="1:3" s="50" customFormat="1" ht="16.5" customHeight="1" thickBot="1">
      <c r="A54" s="53"/>
      <c r="B54" s="54" t="s">
        <v>7</v>
      </c>
      <c r="C54" s="58">
        <f>SUM(C52:C53)</f>
        <v>0</v>
      </c>
    </row>
    <row r="55" spans="1:3" s="50" customFormat="1" ht="39.75" customHeight="1">
      <c r="A55" s="25"/>
      <c r="C55" s="56"/>
    </row>
    <row r="56" spans="1:3" s="50" customFormat="1" ht="33.75" customHeight="1" thickBot="1">
      <c r="A56" s="187" t="s">
        <v>222</v>
      </c>
      <c r="B56" s="187"/>
      <c r="C56" s="187"/>
    </row>
    <row r="57" spans="1:3" s="50" customFormat="1" ht="17.25" customHeight="1" thickBot="1">
      <c r="A57" s="51" t="s">
        <v>154</v>
      </c>
      <c r="B57" s="52"/>
      <c r="C57" s="57" t="s">
        <v>233</v>
      </c>
    </row>
    <row r="58" spans="1:3" s="50" customFormat="1" ht="17.25" customHeight="1" thickBot="1">
      <c r="A58" s="53" t="s">
        <v>164</v>
      </c>
      <c r="B58" s="54" t="s">
        <v>223</v>
      </c>
      <c r="C58" s="58"/>
    </row>
    <row r="59" spans="1:3" s="50" customFormat="1" ht="17.25" customHeight="1" thickBot="1">
      <c r="A59" s="53" t="s">
        <v>157</v>
      </c>
      <c r="B59" s="54" t="s">
        <v>224</v>
      </c>
      <c r="C59" s="58"/>
    </row>
    <row r="60" spans="1:3" s="50" customFormat="1" ht="17.25" customHeight="1" thickBot="1">
      <c r="A60" s="53" t="s">
        <v>159</v>
      </c>
      <c r="B60" s="54" t="s">
        <v>225</v>
      </c>
      <c r="C60" s="58"/>
    </row>
    <row r="61" spans="1:3" s="50" customFormat="1" ht="17.25" customHeight="1" thickBot="1">
      <c r="A61" s="53" t="s">
        <v>161</v>
      </c>
      <c r="B61" s="54" t="s">
        <v>226</v>
      </c>
      <c r="C61" s="58"/>
    </row>
    <row r="62" spans="1:3" s="50" customFormat="1" ht="17.25" customHeight="1" thickBot="1">
      <c r="A62" s="53"/>
      <c r="B62" s="54" t="s">
        <v>7</v>
      </c>
      <c r="C62" s="58">
        <f>SUM(C58:C61)</f>
        <v>0</v>
      </c>
    </row>
    <row r="63" spans="1:3" s="50" customFormat="1" ht="39.75" customHeight="1">
      <c r="A63" s="25"/>
      <c r="C63" s="56"/>
    </row>
    <row r="64" spans="1:3" s="50" customFormat="1" ht="18" customHeight="1" thickBot="1">
      <c r="A64" s="25" t="s">
        <v>227</v>
      </c>
      <c r="C64" s="56"/>
    </row>
    <row r="65" spans="1:3" s="50" customFormat="1" ht="16.5" customHeight="1" thickBot="1">
      <c r="A65" s="51" t="s">
        <v>154</v>
      </c>
      <c r="B65" s="52"/>
      <c r="C65" s="57" t="s">
        <v>233</v>
      </c>
    </row>
    <row r="66" spans="1:3" s="50" customFormat="1" ht="16.5" customHeight="1" thickBot="1">
      <c r="A66" s="53" t="s">
        <v>164</v>
      </c>
      <c r="B66" s="54" t="s">
        <v>228</v>
      </c>
      <c r="C66" s="58"/>
    </row>
    <row r="67" spans="1:3" s="50" customFormat="1" ht="16.5" customHeight="1" thickBot="1">
      <c r="A67" s="53" t="s">
        <v>157</v>
      </c>
      <c r="B67" s="54" t="s">
        <v>229</v>
      </c>
      <c r="C67" s="58"/>
    </row>
    <row r="68" spans="1:3" s="50" customFormat="1" ht="16.5" customHeight="1" thickBot="1">
      <c r="A68" s="53" t="s">
        <v>159</v>
      </c>
      <c r="B68" s="54" t="s">
        <v>230</v>
      </c>
      <c r="C68" s="58"/>
    </row>
    <row r="69" spans="1:3" s="50" customFormat="1" ht="16.5" customHeight="1" thickBot="1">
      <c r="A69" s="53" t="s">
        <v>161</v>
      </c>
      <c r="B69" s="54" t="s">
        <v>231</v>
      </c>
      <c r="C69" s="58"/>
    </row>
    <row r="70" spans="1:3" s="50" customFormat="1" ht="16.5" customHeight="1" thickBot="1">
      <c r="A70" s="53"/>
      <c r="B70" s="54" t="s">
        <v>7</v>
      </c>
      <c r="C70" s="58">
        <f>SUM(C66:C69)</f>
        <v>0</v>
      </c>
    </row>
  </sheetData>
  <mergeCells count="1">
    <mergeCell ref="A56:C56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">
      <pane ySplit="6" topLeftCell="BM7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17.421875" style="126" customWidth="1"/>
    <col min="2" max="2" width="37.421875" style="126" customWidth="1"/>
    <col min="3" max="3" width="9.8515625" style="127" customWidth="1"/>
    <col min="4" max="4" width="3.57421875" style="127" bestFit="1" customWidth="1"/>
    <col min="5" max="5" width="4.28125" style="127" bestFit="1" customWidth="1"/>
    <col min="6" max="6" width="6.00390625" style="126" bestFit="1" customWidth="1"/>
    <col min="7" max="7" width="12.140625" style="126" bestFit="1" customWidth="1"/>
    <col min="8" max="8" width="11.140625" style="126" bestFit="1" customWidth="1"/>
    <col min="9" max="9" width="11.8515625" style="126" bestFit="1" customWidth="1"/>
    <col min="10" max="10" width="10.57421875" style="126" bestFit="1" customWidth="1"/>
    <col min="11" max="11" width="11.140625" style="126" bestFit="1" customWidth="1"/>
    <col min="12" max="13" width="9.8515625" style="126" customWidth="1"/>
    <col min="14" max="14" width="9.8515625" style="126" bestFit="1" customWidth="1"/>
    <col min="15" max="15" width="10.28125" style="126" bestFit="1" customWidth="1"/>
    <col min="16" max="16" width="6.140625" style="128" bestFit="1" customWidth="1"/>
    <col min="17" max="17" width="11.28125" style="126" bestFit="1" customWidth="1"/>
    <col min="18" max="18" width="6.140625" style="128" bestFit="1" customWidth="1"/>
    <col min="19" max="19" width="9.8515625" style="126" bestFit="1" customWidth="1"/>
    <col min="20" max="20" width="6.140625" style="129" bestFit="1" customWidth="1"/>
    <col min="21" max="16384" width="9.140625" style="126" customWidth="1"/>
  </cols>
  <sheetData>
    <row r="1" spans="1:2" ht="12.75">
      <c r="A1" s="125" t="s">
        <v>269</v>
      </c>
      <c r="B1" s="125"/>
    </row>
    <row r="2" spans="1:2" ht="12" customHeight="1" thickBot="1">
      <c r="A2" s="125"/>
      <c r="B2" s="125"/>
    </row>
    <row r="3" spans="1:20" s="130" customFormat="1" ht="20.25" customHeight="1">
      <c r="A3" s="190" t="s">
        <v>270</v>
      </c>
      <c r="B3" s="184" t="s">
        <v>271</v>
      </c>
      <c r="C3" s="184" t="s">
        <v>234</v>
      </c>
      <c r="D3" s="184" t="s">
        <v>272</v>
      </c>
      <c r="E3" s="184" t="s">
        <v>0</v>
      </c>
      <c r="F3" s="184" t="s">
        <v>273</v>
      </c>
      <c r="G3" s="184" t="s">
        <v>1</v>
      </c>
      <c r="H3" s="184" t="s">
        <v>274</v>
      </c>
      <c r="I3" s="184" t="s">
        <v>275</v>
      </c>
      <c r="J3" s="184" t="s">
        <v>236</v>
      </c>
      <c r="K3" s="184" t="s">
        <v>2</v>
      </c>
      <c r="L3" s="209" t="s">
        <v>276</v>
      </c>
      <c r="M3" s="210"/>
      <c r="N3" s="184" t="s">
        <v>3</v>
      </c>
      <c r="O3" s="190" t="s">
        <v>235</v>
      </c>
      <c r="P3" s="212" t="s">
        <v>4</v>
      </c>
      <c r="Q3" s="190" t="s">
        <v>5</v>
      </c>
      <c r="R3" s="212" t="s">
        <v>4</v>
      </c>
      <c r="S3" s="214" t="s">
        <v>6</v>
      </c>
      <c r="T3" s="212" t="s">
        <v>4</v>
      </c>
    </row>
    <row r="4" spans="1:20" s="130" customFormat="1" ht="12.75">
      <c r="A4" s="182"/>
      <c r="B4" s="185"/>
      <c r="C4" s="185"/>
      <c r="D4" s="185"/>
      <c r="E4" s="185"/>
      <c r="F4" s="185"/>
      <c r="G4" s="208"/>
      <c r="H4" s="208"/>
      <c r="I4" s="208"/>
      <c r="J4" s="208"/>
      <c r="K4" s="208"/>
      <c r="L4" s="131" t="s">
        <v>277</v>
      </c>
      <c r="M4" s="131" t="s">
        <v>278</v>
      </c>
      <c r="N4" s="208"/>
      <c r="O4" s="211"/>
      <c r="P4" s="213"/>
      <c r="Q4" s="211"/>
      <c r="R4" s="213"/>
      <c r="S4" s="215"/>
      <c r="T4" s="213"/>
    </row>
    <row r="5" spans="1:20" s="130" customFormat="1" ht="13.5" thickBot="1">
      <c r="A5" s="183"/>
      <c r="B5" s="186"/>
      <c r="C5" s="186"/>
      <c r="D5" s="186"/>
      <c r="E5" s="186"/>
      <c r="F5" s="186"/>
      <c r="G5" s="133" t="s">
        <v>20</v>
      </c>
      <c r="H5" s="133" t="s">
        <v>24</v>
      </c>
      <c r="I5" s="134" t="s">
        <v>19</v>
      </c>
      <c r="J5" s="134" t="s">
        <v>279</v>
      </c>
      <c r="K5" s="134" t="s">
        <v>280</v>
      </c>
      <c r="L5" s="134" t="s">
        <v>281</v>
      </c>
      <c r="M5" s="134" t="s">
        <v>282</v>
      </c>
      <c r="N5" s="133" t="s">
        <v>283</v>
      </c>
      <c r="O5" s="132" t="s">
        <v>23</v>
      </c>
      <c r="P5" s="135" t="s">
        <v>284</v>
      </c>
      <c r="Q5" s="132" t="s">
        <v>285</v>
      </c>
      <c r="R5" s="135" t="s">
        <v>286</v>
      </c>
      <c r="S5" s="136" t="s">
        <v>287</v>
      </c>
      <c r="T5" s="135" t="s">
        <v>288</v>
      </c>
    </row>
    <row r="6" spans="1:20" s="139" customFormat="1" ht="21.75" customHeight="1">
      <c r="A6" s="137"/>
      <c r="B6" s="188"/>
      <c r="C6" s="188"/>
      <c r="D6" s="188"/>
      <c r="E6" s="188"/>
      <c r="F6" s="188"/>
      <c r="G6" s="138"/>
      <c r="H6" s="138"/>
      <c r="I6" s="138"/>
      <c r="J6" s="138"/>
      <c r="K6" s="138">
        <f>+G6+H6+I6-J6</f>
        <v>0</v>
      </c>
      <c r="L6" s="138"/>
      <c r="M6" s="138"/>
      <c r="N6" s="138">
        <f>+K6+L6+M6</f>
        <v>0</v>
      </c>
      <c r="O6" s="138"/>
      <c r="P6" s="181">
        <f>IF($N6=0,0,O6/$N6)</f>
        <v>0</v>
      </c>
      <c r="Q6" s="138"/>
      <c r="R6" s="181">
        <f>IF($N6=0,0,Q6/$N6)</f>
        <v>0</v>
      </c>
      <c r="S6" s="138"/>
      <c r="T6" s="181">
        <f>IF($N6=0,0,S6/$N6)</f>
        <v>0</v>
      </c>
    </row>
    <row r="7" spans="1:20" s="139" customFormat="1" ht="12.75">
      <c r="A7" s="140"/>
      <c r="B7" s="141"/>
      <c r="C7" s="142"/>
      <c r="D7" s="141"/>
      <c r="E7" s="141"/>
      <c r="F7" s="141"/>
      <c r="G7" s="143"/>
      <c r="H7" s="143"/>
      <c r="I7" s="143"/>
      <c r="J7" s="143"/>
      <c r="K7" s="143">
        <f aca="true" t="shared" si="0" ref="K7:K27">+G7+H7+I7-J7</f>
        <v>0</v>
      </c>
      <c r="L7" s="143"/>
      <c r="M7" s="143"/>
      <c r="N7" s="143">
        <f aca="true" t="shared" si="1" ref="N7:N27">+K7+L7+M7</f>
        <v>0</v>
      </c>
      <c r="O7" s="143"/>
      <c r="P7" s="144">
        <f aca="true" t="shared" si="2" ref="P7:P27">IF($N7=0,0,O7/$N7)</f>
        <v>0</v>
      </c>
      <c r="Q7" s="143"/>
      <c r="R7" s="144">
        <f aca="true" t="shared" si="3" ref="R7:R27">IF($N7=0,0,Q7/$N7)</f>
        <v>0</v>
      </c>
      <c r="S7" s="143"/>
      <c r="T7" s="144">
        <f aca="true" t="shared" si="4" ref="T7:T27">IF($N7=0,0,S7/$N7)</f>
        <v>0</v>
      </c>
    </row>
    <row r="8" spans="1:20" s="139" customFormat="1" ht="12.75">
      <c r="A8" s="145"/>
      <c r="B8" s="146"/>
      <c r="C8" s="147"/>
      <c r="D8" s="145"/>
      <c r="E8" s="145"/>
      <c r="F8" s="145"/>
      <c r="G8" s="148"/>
      <c r="H8" s="148"/>
      <c r="I8" s="148"/>
      <c r="J8" s="148"/>
      <c r="K8" s="148">
        <f t="shared" si="0"/>
        <v>0</v>
      </c>
      <c r="L8" s="148"/>
      <c r="M8" s="148"/>
      <c r="N8" s="148">
        <f t="shared" si="1"/>
        <v>0</v>
      </c>
      <c r="O8" s="148"/>
      <c r="P8" s="149">
        <f t="shared" si="2"/>
        <v>0</v>
      </c>
      <c r="Q8" s="148"/>
      <c r="R8" s="149">
        <f t="shared" si="3"/>
        <v>0</v>
      </c>
      <c r="S8" s="148"/>
      <c r="T8" s="149">
        <f t="shared" si="4"/>
        <v>0</v>
      </c>
    </row>
    <row r="9" spans="1:20" s="139" customFormat="1" ht="12.75">
      <c r="A9" s="145"/>
      <c r="B9" s="146"/>
      <c r="C9" s="147"/>
      <c r="D9" s="145"/>
      <c r="E9" s="145"/>
      <c r="F9" s="145"/>
      <c r="G9" s="148"/>
      <c r="H9" s="148"/>
      <c r="I9" s="148"/>
      <c r="J9" s="148"/>
      <c r="K9" s="148">
        <f t="shared" si="0"/>
        <v>0</v>
      </c>
      <c r="L9" s="148"/>
      <c r="M9" s="148"/>
      <c r="N9" s="148">
        <f t="shared" si="1"/>
        <v>0</v>
      </c>
      <c r="O9" s="148"/>
      <c r="P9" s="149">
        <f t="shared" si="2"/>
        <v>0</v>
      </c>
      <c r="Q9" s="148"/>
      <c r="R9" s="149">
        <f t="shared" si="3"/>
        <v>0</v>
      </c>
      <c r="S9" s="148"/>
      <c r="T9" s="149">
        <f t="shared" si="4"/>
        <v>0</v>
      </c>
    </row>
    <row r="10" spans="1:20" s="139" customFormat="1" ht="12.75">
      <c r="A10" s="150"/>
      <c r="B10" s="151"/>
      <c r="C10" s="152"/>
      <c r="D10" s="150"/>
      <c r="E10" s="150"/>
      <c r="F10" s="150"/>
      <c r="G10" s="153"/>
      <c r="H10" s="153"/>
      <c r="I10" s="153"/>
      <c r="J10" s="153"/>
      <c r="K10" s="153">
        <f t="shared" si="0"/>
        <v>0</v>
      </c>
      <c r="L10" s="153"/>
      <c r="M10" s="153"/>
      <c r="N10" s="153">
        <f t="shared" si="1"/>
        <v>0</v>
      </c>
      <c r="O10" s="153"/>
      <c r="P10" s="154">
        <f t="shared" si="2"/>
        <v>0</v>
      </c>
      <c r="Q10" s="153"/>
      <c r="R10" s="154">
        <f t="shared" si="3"/>
        <v>0</v>
      </c>
      <c r="S10" s="153"/>
      <c r="T10" s="154">
        <f t="shared" si="4"/>
        <v>0</v>
      </c>
    </row>
    <row r="11" spans="1:20" s="139" customFormat="1" ht="12.75">
      <c r="A11" s="140"/>
      <c r="B11" s="155"/>
      <c r="C11" s="156"/>
      <c r="D11" s="155"/>
      <c r="E11" s="155"/>
      <c r="F11" s="155"/>
      <c r="G11" s="143"/>
      <c r="H11" s="143"/>
      <c r="I11" s="143"/>
      <c r="J11" s="143"/>
      <c r="K11" s="143">
        <f t="shared" si="0"/>
        <v>0</v>
      </c>
      <c r="L11" s="143"/>
      <c r="M11" s="143"/>
      <c r="N11" s="143">
        <f t="shared" si="1"/>
        <v>0</v>
      </c>
      <c r="O11" s="143"/>
      <c r="P11" s="144">
        <f t="shared" si="2"/>
        <v>0</v>
      </c>
      <c r="Q11" s="143"/>
      <c r="R11" s="144">
        <f t="shared" si="3"/>
        <v>0</v>
      </c>
      <c r="S11" s="143"/>
      <c r="T11" s="144">
        <f t="shared" si="4"/>
        <v>0</v>
      </c>
    </row>
    <row r="12" spans="1:20" s="139" customFormat="1" ht="12.75">
      <c r="A12" s="145"/>
      <c r="B12" s="146"/>
      <c r="C12" s="147"/>
      <c r="D12" s="145"/>
      <c r="E12" s="145"/>
      <c r="F12" s="145"/>
      <c r="G12" s="148"/>
      <c r="H12" s="148"/>
      <c r="I12" s="148"/>
      <c r="J12" s="148"/>
      <c r="K12" s="148">
        <f t="shared" si="0"/>
        <v>0</v>
      </c>
      <c r="L12" s="148"/>
      <c r="M12" s="148"/>
      <c r="N12" s="148">
        <f t="shared" si="1"/>
        <v>0</v>
      </c>
      <c r="O12" s="148"/>
      <c r="P12" s="149">
        <f t="shared" si="2"/>
        <v>0</v>
      </c>
      <c r="Q12" s="148"/>
      <c r="R12" s="149">
        <f t="shared" si="3"/>
        <v>0</v>
      </c>
      <c r="S12" s="148"/>
      <c r="T12" s="149">
        <f t="shared" si="4"/>
        <v>0</v>
      </c>
    </row>
    <row r="13" spans="1:20" s="139" customFormat="1" ht="12.75">
      <c r="A13" s="150"/>
      <c r="B13" s="151"/>
      <c r="C13" s="152"/>
      <c r="D13" s="150"/>
      <c r="E13" s="150"/>
      <c r="F13" s="150"/>
      <c r="G13" s="153"/>
      <c r="H13" s="153"/>
      <c r="I13" s="153"/>
      <c r="J13" s="153"/>
      <c r="K13" s="153">
        <f t="shared" si="0"/>
        <v>0</v>
      </c>
      <c r="L13" s="153"/>
      <c r="M13" s="153"/>
      <c r="N13" s="153">
        <f t="shared" si="1"/>
        <v>0</v>
      </c>
      <c r="O13" s="153"/>
      <c r="P13" s="154">
        <f t="shared" si="2"/>
        <v>0</v>
      </c>
      <c r="Q13" s="153"/>
      <c r="R13" s="154">
        <f t="shared" si="3"/>
        <v>0</v>
      </c>
      <c r="S13" s="153"/>
      <c r="T13" s="154">
        <f t="shared" si="4"/>
        <v>0</v>
      </c>
    </row>
    <row r="14" spans="1:20" s="139" customFormat="1" ht="12.75">
      <c r="A14" s="157"/>
      <c r="B14" s="158"/>
      <c r="C14" s="159"/>
      <c r="D14" s="157"/>
      <c r="E14" s="157"/>
      <c r="F14" s="157"/>
      <c r="G14" s="160"/>
      <c r="H14" s="160"/>
      <c r="I14" s="160"/>
      <c r="J14" s="160"/>
      <c r="K14" s="160">
        <f t="shared" si="0"/>
        <v>0</v>
      </c>
      <c r="L14" s="160"/>
      <c r="M14" s="160"/>
      <c r="N14" s="160">
        <f t="shared" si="1"/>
        <v>0</v>
      </c>
      <c r="O14" s="160"/>
      <c r="P14" s="144">
        <f t="shared" si="2"/>
        <v>0</v>
      </c>
      <c r="Q14" s="160"/>
      <c r="R14" s="144">
        <f t="shared" si="3"/>
        <v>0</v>
      </c>
      <c r="S14" s="160"/>
      <c r="T14" s="144">
        <f t="shared" si="4"/>
        <v>0</v>
      </c>
    </row>
    <row r="15" spans="1:20" s="139" customFormat="1" ht="12.75">
      <c r="A15" s="161"/>
      <c r="B15" s="162"/>
      <c r="C15" s="163"/>
      <c r="D15" s="161"/>
      <c r="E15" s="161"/>
      <c r="F15" s="161"/>
      <c r="G15" s="164"/>
      <c r="H15" s="164"/>
      <c r="I15" s="164"/>
      <c r="J15" s="164"/>
      <c r="K15" s="164">
        <f t="shared" si="0"/>
        <v>0</v>
      </c>
      <c r="L15" s="164"/>
      <c r="M15" s="164"/>
      <c r="N15" s="164">
        <f t="shared" si="1"/>
        <v>0</v>
      </c>
      <c r="O15" s="164"/>
      <c r="P15" s="144">
        <f t="shared" si="2"/>
        <v>0</v>
      </c>
      <c r="Q15" s="164"/>
      <c r="R15" s="144">
        <f t="shared" si="3"/>
        <v>0</v>
      </c>
      <c r="S15" s="164"/>
      <c r="T15" s="144">
        <f t="shared" si="4"/>
        <v>0</v>
      </c>
    </row>
    <row r="16" spans="1:20" s="139" customFormat="1" ht="12.75">
      <c r="A16" s="157"/>
      <c r="B16" s="158"/>
      <c r="C16" s="159"/>
      <c r="D16" s="157"/>
      <c r="E16" s="157"/>
      <c r="F16" s="157"/>
      <c r="G16" s="160"/>
      <c r="H16" s="160"/>
      <c r="I16" s="160"/>
      <c r="J16" s="160"/>
      <c r="K16" s="160">
        <f t="shared" si="0"/>
        <v>0</v>
      </c>
      <c r="L16" s="160"/>
      <c r="M16" s="160"/>
      <c r="N16" s="160">
        <f t="shared" si="1"/>
        <v>0</v>
      </c>
      <c r="O16" s="160"/>
      <c r="P16" s="144">
        <f t="shared" si="2"/>
        <v>0</v>
      </c>
      <c r="Q16" s="160"/>
      <c r="R16" s="144">
        <f t="shared" si="3"/>
        <v>0</v>
      </c>
      <c r="S16" s="160"/>
      <c r="T16" s="144">
        <f t="shared" si="4"/>
        <v>0</v>
      </c>
    </row>
    <row r="17" spans="1:20" s="139" customFormat="1" ht="12.75">
      <c r="A17" s="161"/>
      <c r="B17" s="162"/>
      <c r="C17" s="163"/>
      <c r="D17" s="161"/>
      <c r="E17" s="161"/>
      <c r="F17" s="161"/>
      <c r="G17" s="164"/>
      <c r="H17" s="164"/>
      <c r="I17" s="164"/>
      <c r="J17" s="164"/>
      <c r="K17" s="164">
        <f t="shared" si="0"/>
        <v>0</v>
      </c>
      <c r="L17" s="164"/>
      <c r="M17" s="164"/>
      <c r="N17" s="164">
        <f t="shared" si="1"/>
        <v>0</v>
      </c>
      <c r="O17" s="164"/>
      <c r="P17" s="144">
        <f t="shared" si="2"/>
        <v>0</v>
      </c>
      <c r="Q17" s="164"/>
      <c r="R17" s="144">
        <f t="shared" si="3"/>
        <v>0</v>
      </c>
      <c r="S17" s="164"/>
      <c r="T17" s="144">
        <f t="shared" si="4"/>
        <v>0</v>
      </c>
    </row>
    <row r="18" spans="1:20" s="139" customFormat="1" ht="12.75">
      <c r="A18" s="140"/>
      <c r="B18" s="155"/>
      <c r="C18" s="156"/>
      <c r="D18" s="140"/>
      <c r="E18" s="140"/>
      <c r="F18" s="140"/>
      <c r="G18" s="143"/>
      <c r="H18" s="143"/>
      <c r="I18" s="143"/>
      <c r="J18" s="143"/>
      <c r="K18" s="143">
        <f t="shared" si="0"/>
        <v>0</v>
      </c>
      <c r="L18" s="143"/>
      <c r="M18" s="143"/>
      <c r="N18" s="143">
        <f t="shared" si="1"/>
        <v>0</v>
      </c>
      <c r="O18" s="143"/>
      <c r="P18" s="144">
        <f t="shared" si="2"/>
        <v>0</v>
      </c>
      <c r="Q18" s="143"/>
      <c r="R18" s="144">
        <f t="shared" si="3"/>
        <v>0</v>
      </c>
      <c r="S18" s="143"/>
      <c r="T18" s="144">
        <f t="shared" si="4"/>
        <v>0</v>
      </c>
    </row>
    <row r="19" spans="1:20" s="139" customFormat="1" ht="12.75">
      <c r="A19" s="145"/>
      <c r="B19" s="146"/>
      <c r="C19" s="147"/>
      <c r="D19" s="145"/>
      <c r="E19" s="145"/>
      <c r="F19" s="145"/>
      <c r="G19" s="148"/>
      <c r="H19" s="148"/>
      <c r="I19" s="148"/>
      <c r="J19" s="148"/>
      <c r="K19" s="148">
        <f t="shared" si="0"/>
        <v>0</v>
      </c>
      <c r="L19" s="148"/>
      <c r="M19" s="148"/>
      <c r="N19" s="148">
        <f t="shared" si="1"/>
        <v>0</v>
      </c>
      <c r="O19" s="148"/>
      <c r="P19" s="149">
        <f t="shared" si="2"/>
        <v>0</v>
      </c>
      <c r="Q19" s="148"/>
      <c r="R19" s="149">
        <f t="shared" si="3"/>
        <v>0</v>
      </c>
      <c r="S19" s="148"/>
      <c r="T19" s="149">
        <f t="shared" si="4"/>
        <v>0</v>
      </c>
    </row>
    <row r="20" spans="1:20" s="139" customFormat="1" ht="12.75">
      <c r="A20" s="150"/>
      <c r="B20" s="151"/>
      <c r="C20" s="152"/>
      <c r="D20" s="150"/>
      <c r="E20" s="150"/>
      <c r="F20" s="150"/>
      <c r="G20" s="153"/>
      <c r="H20" s="153"/>
      <c r="I20" s="153"/>
      <c r="J20" s="153"/>
      <c r="K20" s="153">
        <f t="shared" si="0"/>
        <v>0</v>
      </c>
      <c r="L20" s="153"/>
      <c r="M20" s="153"/>
      <c r="N20" s="153">
        <f t="shared" si="1"/>
        <v>0</v>
      </c>
      <c r="O20" s="153"/>
      <c r="P20" s="154">
        <f t="shared" si="2"/>
        <v>0</v>
      </c>
      <c r="Q20" s="153"/>
      <c r="R20" s="154">
        <f t="shared" si="3"/>
        <v>0</v>
      </c>
      <c r="S20" s="153"/>
      <c r="T20" s="154">
        <f t="shared" si="4"/>
        <v>0</v>
      </c>
    </row>
    <row r="21" spans="1:20" s="139" customFormat="1" ht="12.75">
      <c r="A21" s="140"/>
      <c r="B21" s="155"/>
      <c r="C21" s="156"/>
      <c r="D21" s="145"/>
      <c r="E21" s="145"/>
      <c r="F21" s="145"/>
      <c r="G21" s="143"/>
      <c r="H21" s="143"/>
      <c r="I21" s="143"/>
      <c r="J21" s="165"/>
      <c r="K21" s="165">
        <f t="shared" si="0"/>
        <v>0</v>
      </c>
      <c r="L21" s="143"/>
      <c r="M21" s="165"/>
      <c r="N21" s="165">
        <f t="shared" si="1"/>
        <v>0</v>
      </c>
      <c r="O21" s="143"/>
      <c r="P21" s="144">
        <f t="shared" si="2"/>
        <v>0</v>
      </c>
      <c r="Q21" s="143"/>
      <c r="R21" s="144">
        <f t="shared" si="3"/>
        <v>0</v>
      </c>
      <c r="S21" s="143"/>
      <c r="T21" s="144">
        <f t="shared" si="4"/>
        <v>0</v>
      </c>
    </row>
    <row r="22" spans="1:20" s="139" customFormat="1" ht="12.75">
      <c r="A22" s="140"/>
      <c r="B22" s="155"/>
      <c r="C22" s="156"/>
      <c r="D22" s="166"/>
      <c r="E22" s="166"/>
      <c r="F22" s="166"/>
      <c r="G22" s="143"/>
      <c r="H22" s="143"/>
      <c r="I22" s="143"/>
      <c r="J22" s="143"/>
      <c r="K22" s="143">
        <f t="shared" si="0"/>
        <v>0</v>
      </c>
      <c r="L22" s="143"/>
      <c r="M22" s="143"/>
      <c r="N22" s="143">
        <f t="shared" si="1"/>
        <v>0</v>
      </c>
      <c r="O22" s="143"/>
      <c r="P22" s="144">
        <f t="shared" si="2"/>
        <v>0</v>
      </c>
      <c r="Q22" s="143"/>
      <c r="R22" s="144">
        <f t="shared" si="3"/>
        <v>0</v>
      </c>
      <c r="S22" s="143"/>
      <c r="T22" s="144">
        <f t="shared" si="4"/>
        <v>0</v>
      </c>
    </row>
    <row r="23" spans="1:20" s="139" customFormat="1" ht="12.75">
      <c r="A23" s="145"/>
      <c r="B23" s="146"/>
      <c r="C23" s="147"/>
      <c r="D23" s="145"/>
      <c r="E23" s="145"/>
      <c r="F23" s="145"/>
      <c r="G23" s="148"/>
      <c r="H23" s="148"/>
      <c r="I23" s="148"/>
      <c r="J23" s="148"/>
      <c r="K23" s="148">
        <f t="shared" si="0"/>
        <v>0</v>
      </c>
      <c r="L23" s="148"/>
      <c r="M23" s="148"/>
      <c r="N23" s="148">
        <f t="shared" si="1"/>
        <v>0</v>
      </c>
      <c r="O23" s="148"/>
      <c r="P23" s="149">
        <f t="shared" si="2"/>
        <v>0</v>
      </c>
      <c r="Q23" s="148"/>
      <c r="R23" s="149">
        <f t="shared" si="3"/>
        <v>0</v>
      </c>
      <c r="S23" s="148"/>
      <c r="T23" s="149">
        <f t="shared" si="4"/>
        <v>0</v>
      </c>
    </row>
    <row r="24" spans="1:20" s="139" customFormat="1" ht="12.75">
      <c r="A24" s="150"/>
      <c r="B24" s="151"/>
      <c r="C24" s="152"/>
      <c r="D24" s="150"/>
      <c r="E24" s="150"/>
      <c r="F24" s="150"/>
      <c r="G24" s="153"/>
      <c r="H24" s="153"/>
      <c r="I24" s="153"/>
      <c r="J24" s="153"/>
      <c r="K24" s="153">
        <f t="shared" si="0"/>
        <v>0</v>
      </c>
      <c r="L24" s="153"/>
      <c r="M24" s="153"/>
      <c r="N24" s="153">
        <f t="shared" si="1"/>
        <v>0</v>
      </c>
      <c r="O24" s="153"/>
      <c r="P24" s="154">
        <f t="shared" si="2"/>
        <v>0</v>
      </c>
      <c r="Q24" s="153"/>
      <c r="R24" s="154">
        <f t="shared" si="3"/>
        <v>0</v>
      </c>
      <c r="S24" s="153"/>
      <c r="T24" s="154">
        <f t="shared" si="4"/>
        <v>0</v>
      </c>
    </row>
    <row r="25" spans="1:20" s="139" customFormat="1" ht="12.75">
      <c r="A25" s="167"/>
      <c r="B25" s="168"/>
      <c r="C25" s="169"/>
      <c r="D25" s="167"/>
      <c r="E25" s="167"/>
      <c r="F25" s="167"/>
      <c r="G25" s="170"/>
      <c r="H25" s="170"/>
      <c r="I25" s="170"/>
      <c r="J25" s="170"/>
      <c r="K25" s="170">
        <f t="shared" si="0"/>
        <v>0</v>
      </c>
      <c r="L25" s="170"/>
      <c r="M25" s="170"/>
      <c r="N25" s="170">
        <f t="shared" si="1"/>
        <v>0</v>
      </c>
      <c r="O25" s="170"/>
      <c r="P25" s="144">
        <f t="shared" si="2"/>
        <v>0</v>
      </c>
      <c r="Q25" s="170"/>
      <c r="R25" s="144">
        <f t="shared" si="3"/>
        <v>0</v>
      </c>
      <c r="S25" s="170"/>
      <c r="T25" s="144">
        <f t="shared" si="4"/>
        <v>0</v>
      </c>
    </row>
    <row r="26" spans="1:20" s="139" customFormat="1" ht="12.75">
      <c r="A26" s="157"/>
      <c r="B26" s="158"/>
      <c r="C26" s="159"/>
      <c r="D26" s="157"/>
      <c r="E26" s="157"/>
      <c r="F26" s="157"/>
      <c r="G26" s="160"/>
      <c r="H26" s="160"/>
      <c r="I26" s="160"/>
      <c r="J26" s="160"/>
      <c r="K26" s="160">
        <f t="shared" si="0"/>
        <v>0</v>
      </c>
      <c r="L26" s="160"/>
      <c r="M26" s="160"/>
      <c r="N26" s="160">
        <f t="shared" si="1"/>
        <v>0</v>
      </c>
      <c r="O26" s="160"/>
      <c r="P26" s="171">
        <f t="shared" si="2"/>
        <v>0</v>
      </c>
      <c r="Q26" s="160"/>
      <c r="R26" s="171">
        <f t="shared" si="3"/>
        <v>0</v>
      </c>
      <c r="S26" s="160"/>
      <c r="T26" s="171">
        <f t="shared" si="4"/>
        <v>0</v>
      </c>
    </row>
    <row r="27" spans="1:20" s="139" customFormat="1" ht="13.5" thickBot="1">
      <c r="A27" s="161"/>
      <c r="B27" s="162"/>
      <c r="C27" s="163"/>
      <c r="D27" s="161"/>
      <c r="E27" s="161"/>
      <c r="F27" s="161"/>
      <c r="G27" s="172"/>
      <c r="H27" s="172"/>
      <c r="I27" s="172"/>
      <c r="J27" s="172"/>
      <c r="K27" s="172">
        <f t="shared" si="0"/>
        <v>0</v>
      </c>
      <c r="L27" s="172"/>
      <c r="M27" s="172"/>
      <c r="N27" s="172">
        <f t="shared" si="1"/>
        <v>0</v>
      </c>
      <c r="O27" s="173"/>
      <c r="P27" s="174">
        <f t="shared" si="2"/>
        <v>0</v>
      </c>
      <c r="Q27" s="173"/>
      <c r="R27" s="175">
        <f t="shared" si="3"/>
        <v>0</v>
      </c>
      <c r="S27" s="176"/>
      <c r="T27" s="175">
        <f t="shared" si="4"/>
        <v>0</v>
      </c>
    </row>
    <row r="28" spans="1:20" ht="13.5" thickBot="1">
      <c r="A28" s="189" t="s">
        <v>7</v>
      </c>
      <c r="B28" s="189"/>
      <c r="C28" s="189"/>
      <c r="D28" s="189"/>
      <c r="E28" s="189"/>
      <c r="F28" s="189"/>
      <c r="G28" s="177">
        <f>+G7+G11+G14+G15+G16+G17+G18+G21+G22+G25+G26+G27</f>
        <v>0</v>
      </c>
      <c r="H28" s="177">
        <f>+H7+H11+H14+H15+H16+H17+H18+H21+H22+H25+H26+H27</f>
        <v>0</v>
      </c>
      <c r="I28" s="177">
        <f>+I7+I11+I14+I15+I16+I17+I18+I21+I22+I25+I26+I27</f>
        <v>0</v>
      </c>
      <c r="J28" s="177">
        <f>+J7+J11+J14+J15+J16+J17+J18+J21+J22+J25+J26+J27</f>
        <v>0</v>
      </c>
      <c r="K28" s="177"/>
      <c r="L28" s="177"/>
      <c r="M28" s="177"/>
      <c r="N28" s="177"/>
      <c r="O28" s="178"/>
      <c r="P28" s="179"/>
      <c r="Q28" s="178"/>
      <c r="R28" s="180"/>
      <c r="S28" s="177"/>
      <c r="T28" s="180"/>
    </row>
  </sheetData>
  <mergeCells count="21">
    <mergeCell ref="T3:T4"/>
    <mergeCell ref="P3:P4"/>
    <mergeCell ref="Q3:Q4"/>
    <mergeCell ref="R3:R4"/>
    <mergeCell ref="S3:S4"/>
    <mergeCell ref="K3:K4"/>
    <mergeCell ref="L3:M3"/>
    <mergeCell ref="N3:N4"/>
    <mergeCell ref="O3:O4"/>
    <mergeCell ref="G3:G4"/>
    <mergeCell ref="H3:H4"/>
    <mergeCell ref="I3:I4"/>
    <mergeCell ref="J3:J4"/>
    <mergeCell ref="B6:F6"/>
    <mergeCell ref="A28:F28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492125985" footer="0.492125985"/>
  <pageSetup fitToHeight="1" fitToWidth="1"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I8" sqref="I8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12.28125" style="0" customWidth="1"/>
    <col min="4" max="4" width="13.421875" style="0" customWidth="1"/>
    <col min="5" max="5" width="12.28125" style="0" customWidth="1"/>
    <col min="9" max="9" width="10.140625" style="0" bestFit="1" customWidth="1"/>
  </cols>
  <sheetData>
    <row r="1" ht="15.75">
      <c r="A1" s="24" t="s">
        <v>8</v>
      </c>
    </row>
    <row r="2" ht="15.75">
      <c r="A2" s="4" t="s">
        <v>9</v>
      </c>
    </row>
    <row r="3" ht="15">
      <c r="A3" s="2"/>
    </row>
    <row r="4" ht="15.75" thickBot="1">
      <c r="A4" s="2" t="s">
        <v>10</v>
      </c>
    </row>
    <row r="5" spans="1:10" ht="19.5" customHeight="1" thickBot="1">
      <c r="A5" s="222" t="s">
        <v>11</v>
      </c>
      <c r="B5" s="223"/>
      <c r="C5" s="224"/>
      <c r="D5" s="5" t="s">
        <v>12</v>
      </c>
      <c r="E5" s="5" t="s">
        <v>13</v>
      </c>
      <c r="F5" s="216" t="s">
        <v>14</v>
      </c>
      <c r="G5" s="217"/>
      <c r="H5" s="218"/>
      <c r="I5" s="5" t="s">
        <v>15</v>
      </c>
      <c r="J5" s="5" t="s">
        <v>16</v>
      </c>
    </row>
    <row r="6" spans="1:10" ht="15.75" thickBot="1">
      <c r="A6" s="219" t="s">
        <v>17</v>
      </c>
      <c r="B6" s="220"/>
      <c r="C6" s="221"/>
      <c r="D6" s="1" t="s">
        <v>18</v>
      </c>
      <c r="E6" s="7">
        <v>0.5</v>
      </c>
      <c r="F6" s="8">
        <v>0.075</v>
      </c>
      <c r="G6" s="7">
        <v>0.1</v>
      </c>
      <c r="H6" s="8">
        <v>0.125</v>
      </c>
      <c r="I6" s="7">
        <v>0.35</v>
      </c>
      <c r="J6" s="7">
        <v>0.35</v>
      </c>
    </row>
    <row r="7" spans="1:10" ht="15.75" thickBot="1">
      <c r="A7" s="9"/>
      <c r="B7" s="10"/>
      <c r="C7" s="1">
        <v>15</v>
      </c>
      <c r="D7" s="71"/>
      <c r="E7" s="71"/>
      <c r="F7" s="71"/>
      <c r="G7" s="71"/>
      <c r="H7" s="71"/>
      <c r="I7" s="71"/>
      <c r="J7" s="71"/>
    </row>
    <row r="8" spans="1:10" ht="15.75" thickBot="1">
      <c r="A8" s="9"/>
      <c r="B8" s="10"/>
      <c r="C8" s="1">
        <v>14</v>
      </c>
      <c r="D8" s="71"/>
      <c r="E8" s="71"/>
      <c r="F8" s="71"/>
      <c r="G8" s="71"/>
      <c r="H8" s="71"/>
      <c r="I8" s="71"/>
      <c r="J8" s="71"/>
    </row>
    <row r="9" spans="1:10" ht="15.75" thickBot="1">
      <c r="A9" s="9"/>
      <c r="B9" s="10" t="s">
        <v>19</v>
      </c>
      <c r="C9" s="1">
        <v>13</v>
      </c>
      <c r="D9" s="71"/>
      <c r="E9" s="71"/>
      <c r="F9" s="71"/>
      <c r="G9" s="71"/>
      <c r="H9" s="71"/>
      <c r="I9" s="71"/>
      <c r="J9" s="71"/>
    </row>
    <row r="10" spans="1:10" ht="15.75" thickBot="1">
      <c r="A10" s="9" t="s">
        <v>20</v>
      </c>
      <c r="B10" s="10"/>
      <c r="C10" s="1">
        <v>12</v>
      </c>
      <c r="D10" s="71"/>
      <c r="E10" s="71"/>
      <c r="F10" s="71"/>
      <c r="G10" s="71"/>
      <c r="H10" s="71"/>
      <c r="I10" s="71"/>
      <c r="J10" s="71"/>
    </row>
    <row r="11" spans="1:10" ht="15.75" thickBot="1">
      <c r="A11" s="9" t="s">
        <v>21</v>
      </c>
      <c r="B11" s="10"/>
      <c r="C11" s="1">
        <v>11</v>
      </c>
      <c r="D11" s="71"/>
      <c r="E11" s="71"/>
      <c r="F11" s="71"/>
      <c r="G11" s="71"/>
      <c r="H11" s="71"/>
      <c r="I11" s="71"/>
      <c r="J11" s="71"/>
    </row>
    <row r="12" spans="1:10" ht="15.75" thickBot="1">
      <c r="A12" s="9" t="s">
        <v>20</v>
      </c>
      <c r="B12" s="12"/>
      <c r="C12" s="1">
        <v>10</v>
      </c>
      <c r="D12" s="71"/>
      <c r="E12" s="71"/>
      <c r="F12" s="71"/>
      <c r="G12" s="71"/>
      <c r="H12" s="71"/>
      <c r="I12" s="71"/>
      <c r="J12" s="71"/>
    </row>
    <row r="13" spans="1:10" ht="15.75" thickBot="1">
      <c r="A13" s="9" t="s">
        <v>22</v>
      </c>
      <c r="B13" s="10"/>
      <c r="C13" s="1">
        <v>9</v>
      </c>
      <c r="D13" s="71"/>
      <c r="E13" s="71"/>
      <c r="F13" s="71"/>
      <c r="G13" s="71"/>
      <c r="H13" s="71"/>
      <c r="I13" s="71"/>
      <c r="J13" s="71"/>
    </row>
    <row r="14" spans="1:10" ht="15.75" thickBot="1">
      <c r="A14" s="9" t="s">
        <v>23</v>
      </c>
      <c r="B14" s="10" t="s">
        <v>24</v>
      </c>
      <c r="C14" s="1">
        <v>8</v>
      </c>
      <c r="D14" s="71"/>
      <c r="E14" s="71"/>
      <c r="F14" s="71"/>
      <c r="G14" s="71"/>
      <c r="H14" s="71"/>
      <c r="I14" s="71"/>
      <c r="J14" s="71"/>
    </row>
    <row r="15" spans="1:10" ht="15.75" thickBot="1">
      <c r="A15" s="9" t="s">
        <v>25</v>
      </c>
      <c r="B15" s="10"/>
      <c r="C15" s="1">
        <v>7</v>
      </c>
      <c r="D15" s="71"/>
      <c r="E15" s="71"/>
      <c r="F15" s="71"/>
      <c r="G15" s="71"/>
      <c r="H15" s="71"/>
      <c r="I15" s="71"/>
      <c r="J15" s="71"/>
    </row>
    <row r="16" spans="1:10" ht="15.75" thickBot="1">
      <c r="A16" s="9" t="s">
        <v>26</v>
      </c>
      <c r="B16" s="10"/>
      <c r="C16" s="1">
        <v>6</v>
      </c>
      <c r="D16" s="71"/>
      <c r="E16" s="71"/>
      <c r="F16" s="71"/>
      <c r="G16" s="71"/>
      <c r="H16" s="71"/>
      <c r="I16" s="71"/>
      <c r="J16" s="71"/>
    </row>
    <row r="17" spans="1:10" ht="15.75" thickBot="1">
      <c r="A17" s="9" t="s">
        <v>20</v>
      </c>
      <c r="B17" s="12"/>
      <c r="C17" s="1">
        <v>5</v>
      </c>
      <c r="D17" s="71"/>
      <c r="E17" s="71"/>
      <c r="F17" s="71"/>
      <c r="G17" s="71"/>
      <c r="H17" s="71"/>
      <c r="I17" s="71"/>
      <c r="J17" s="71"/>
    </row>
    <row r="18" spans="1:10" ht="15.75" thickBot="1">
      <c r="A18" s="9"/>
      <c r="B18" s="10"/>
      <c r="C18" s="1">
        <v>4</v>
      </c>
      <c r="D18" s="71"/>
      <c r="E18" s="71"/>
      <c r="F18" s="71"/>
      <c r="G18" s="71"/>
      <c r="H18" s="71"/>
      <c r="I18" s="71"/>
      <c r="J18" s="71"/>
    </row>
    <row r="19" spans="1:10" ht="15.75" thickBot="1">
      <c r="A19" s="9"/>
      <c r="B19" s="10" t="s">
        <v>20</v>
      </c>
      <c r="C19" s="1">
        <v>3</v>
      </c>
      <c r="D19" s="71"/>
      <c r="E19" s="71"/>
      <c r="F19" s="71"/>
      <c r="G19" s="71"/>
      <c r="H19" s="71"/>
      <c r="I19" s="71"/>
      <c r="J19" s="71"/>
    </row>
    <row r="20" spans="1:10" ht="15.75" thickBot="1">
      <c r="A20" s="9"/>
      <c r="B20" s="10"/>
      <c r="C20" s="1">
        <v>2</v>
      </c>
      <c r="D20" s="71"/>
      <c r="E20" s="71"/>
      <c r="F20" s="71"/>
      <c r="G20" s="71"/>
      <c r="H20" s="71"/>
      <c r="I20" s="71"/>
      <c r="J20" s="71"/>
    </row>
    <row r="21" spans="1:10" ht="15.75" thickBot="1">
      <c r="A21" s="6"/>
      <c r="B21" s="13"/>
      <c r="C21" s="1">
        <v>1</v>
      </c>
      <c r="D21" s="71"/>
      <c r="E21" s="71"/>
      <c r="F21" s="71"/>
      <c r="G21" s="71"/>
      <c r="H21" s="71"/>
      <c r="I21" s="71"/>
      <c r="J21" s="71"/>
    </row>
    <row r="22" spans="1:10" ht="15.75" thickBot="1">
      <c r="A22" s="9"/>
      <c r="B22" s="14"/>
      <c r="C22" s="1">
        <v>15</v>
      </c>
      <c r="D22" s="71"/>
      <c r="E22" s="71"/>
      <c r="F22" s="71"/>
      <c r="G22" s="71"/>
      <c r="H22" s="71"/>
      <c r="I22" s="71"/>
      <c r="J22" s="71"/>
    </row>
    <row r="23" spans="1:10" ht="15.75" thickBot="1">
      <c r="A23" s="9"/>
      <c r="B23" s="14"/>
      <c r="C23" s="1">
        <v>14</v>
      </c>
      <c r="D23" s="71"/>
      <c r="E23" s="71"/>
      <c r="F23" s="71"/>
      <c r="G23" s="71"/>
      <c r="H23" s="71"/>
      <c r="I23" s="71"/>
      <c r="J23" s="71"/>
    </row>
    <row r="24" spans="1:10" ht="15.75" thickBot="1">
      <c r="A24" s="9"/>
      <c r="B24" s="14" t="s">
        <v>19</v>
      </c>
      <c r="C24" s="1">
        <v>13</v>
      </c>
      <c r="D24" s="71"/>
      <c r="E24" s="71"/>
      <c r="F24" s="71"/>
      <c r="G24" s="71"/>
      <c r="H24" s="71"/>
      <c r="I24" s="71"/>
      <c r="J24" s="71"/>
    </row>
    <row r="25" spans="1:10" ht="15.75" thickBot="1">
      <c r="A25" s="9"/>
      <c r="B25" s="14"/>
      <c r="C25" s="1">
        <v>12</v>
      </c>
      <c r="D25" s="71"/>
      <c r="E25" s="71"/>
      <c r="F25" s="71"/>
      <c r="G25" s="71"/>
      <c r="H25" s="71"/>
      <c r="I25" s="71"/>
      <c r="J25" s="71"/>
    </row>
    <row r="26" spans="1:10" ht="15.75" thickBot="1">
      <c r="A26" s="9" t="s">
        <v>26</v>
      </c>
      <c r="B26" s="14"/>
      <c r="C26" s="1">
        <v>11</v>
      </c>
      <c r="D26" s="71"/>
      <c r="E26" s="71"/>
      <c r="F26" s="71"/>
      <c r="G26" s="71"/>
      <c r="H26" s="71"/>
      <c r="I26" s="71"/>
      <c r="J26" s="71"/>
    </row>
    <row r="27" spans="1:10" ht="15.75" thickBot="1">
      <c r="A27" s="9" t="s">
        <v>27</v>
      </c>
      <c r="B27" s="15"/>
      <c r="C27" s="1">
        <v>10</v>
      </c>
      <c r="D27" s="71"/>
      <c r="E27" s="71"/>
      <c r="F27" s="71"/>
      <c r="G27" s="71"/>
      <c r="H27" s="71"/>
      <c r="I27" s="71"/>
      <c r="J27" s="71"/>
    </row>
    <row r="28" spans="1:10" ht="15.75" thickBot="1">
      <c r="A28" s="9" t="s">
        <v>19</v>
      </c>
      <c r="B28" s="14"/>
      <c r="C28" s="1">
        <v>9</v>
      </c>
      <c r="D28" s="71"/>
      <c r="E28" s="71"/>
      <c r="F28" s="71"/>
      <c r="G28" s="71"/>
      <c r="H28" s="71"/>
      <c r="I28" s="71"/>
      <c r="J28" s="71"/>
    </row>
    <row r="29" spans="1:10" ht="15.75" thickBot="1">
      <c r="A29" s="9" t="s">
        <v>21</v>
      </c>
      <c r="B29" s="14" t="s">
        <v>24</v>
      </c>
      <c r="C29" s="1">
        <v>8</v>
      </c>
      <c r="D29" s="71"/>
      <c r="E29" s="71"/>
      <c r="F29" s="71"/>
      <c r="G29" s="71"/>
      <c r="H29" s="71"/>
      <c r="I29" s="71"/>
      <c r="J29" s="71"/>
    </row>
    <row r="30" spans="1:10" ht="15.75" thickBot="1">
      <c r="A30" s="9" t="s">
        <v>23</v>
      </c>
      <c r="B30" s="14"/>
      <c r="C30" s="1">
        <v>7</v>
      </c>
      <c r="D30" s="71"/>
      <c r="E30" s="71"/>
      <c r="F30" s="71"/>
      <c r="G30" s="71"/>
      <c r="H30" s="71"/>
      <c r="I30" s="71"/>
      <c r="J30" s="71"/>
    </row>
    <row r="31" spans="1:10" ht="15.75" thickBot="1">
      <c r="A31" s="9" t="s">
        <v>19</v>
      </c>
      <c r="B31" s="14"/>
      <c r="C31" s="1">
        <v>6</v>
      </c>
      <c r="D31" s="71"/>
      <c r="E31" s="71"/>
      <c r="F31" s="71"/>
      <c r="G31" s="71"/>
      <c r="H31" s="71"/>
      <c r="I31" s="71"/>
      <c r="J31" s="71"/>
    </row>
    <row r="32" spans="1:10" ht="15.75" thickBot="1">
      <c r="A32" s="9" t="s">
        <v>28</v>
      </c>
      <c r="B32" s="15"/>
      <c r="C32" s="1">
        <v>5</v>
      </c>
      <c r="D32" s="71"/>
      <c r="E32" s="71"/>
      <c r="F32" s="71"/>
      <c r="G32" s="71"/>
      <c r="H32" s="71"/>
      <c r="I32" s="71"/>
      <c r="J32" s="71"/>
    </row>
    <row r="33" spans="1:10" ht="15.75" thickBot="1">
      <c r="A33" s="9"/>
      <c r="B33" s="14"/>
      <c r="C33" s="1">
        <v>4</v>
      </c>
      <c r="D33" s="71"/>
      <c r="E33" s="71"/>
      <c r="F33" s="71"/>
      <c r="G33" s="71"/>
      <c r="H33" s="71"/>
      <c r="I33" s="71"/>
      <c r="J33" s="71"/>
    </row>
    <row r="34" spans="1:10" ht="15.75" thickBot="1">
      <c r="A34" s="9"/>
      <c r="B34" s="14" t="s">
        <v>20</v>
      </c>
      <c r="C34" s="1">
        <v>3</v>
      </c>
      <c r="D34" s="71"/>
      <c r="E34" s="71"/>
      <c r="F34" s="71"/>
      <c r="G34" s="71"/>
      <c r="H34" s="71"/>
      <c r="I34" s="71"/>
      <c r="J34" s="71"/>
    </row>
    <row r="35" spans="1:10" ht="15.75" thickBot="1">
      <c r="A35" s="9"/>
      <c r="B35" s="14"/>
      <c r="C35" s="1">
        <v>2</v>
      </c>
      <c r="D35" s="71"/>
      <c r="E35" s="71"/>
      <c r="F35" s="71"/>
      <c r="G35" s="71"/>
      <c r="H35" s="71"/>
      <c r="I35" s="71"/>
      <c r="J35" s="71"/>
    </row>
    <row r="36" spans="1:10" ht="15.75" thickBot="1">
      <c r="A36" s="6"/>
      <c r="B36" s="16"/>
      <c r="C36" s="1">
        <v>1</v>
      </c>
      <c r="D36" s="71"/>
      <c r="E36" s="71"/>
      <c r="F36" s="71"/>
      <c r="G36" s="71"/>
      <c r="H36" s="71"/>
      <c r="I36" s="71"/>
      <c r="J36" s="71"/>
    </row>
    <row r="37" spans="1:10" ht="15.75" thickBot="1">
      <c r="A37" s="9"/>
      <c r="B37" s="14"/>
      <c r="C37" s="1">
        <v>15</v>
      </c>
      <c r="D37" s="71"/>
      <c r="E37" s="71"/>
      <c r="F37" s="71"/>
      <c r="G37" s="71"/>
      <c r="H37" s="71"/>
      <c r="I37" s="71"/>
      <c r="J37" s="71"/>
    </row>
    <row r="38" spans="1:10" ht="15.75" thickBot="1">
      <c r="A38" s="9"/>
      <c r="B38" s="14"/>
      <c r="C38" s="1">
        <v>14</v>
      </c>
      <c r="D38" s="71"/>
      <c r="E38" s="71"/>
      <c r="F38" s="71"/>
      <c r="G38" s="71"/>
      <c r="H38" s="71"/>
      <c r="I38" s="71"/>
      <c r="J38" s="71"/>
    </row>
    <row r="39" spans="1:10" ht="15.75" thickBot="1">
      <c r="A39" s="9"/>
      <c r="B39" s="14" t="s">
        <v>19</v>
      </c>
      <c r="C39" s="1">
        <v>13</v>
      </c>
      <c r="D39" s="71"/>
      <c r="E39" s="71"/>
      <c r="F39" s="71"/>
      <c r="G39" s="71"/>
      <c r="H39" s="71"/>
      <c r="I39" s="71"/>
      <c r="J39" s="71"/>
    </row>
    <row r="40" spans="1:10" ht="15.75" thickBot="1">
      <c r="A40" s="9" t="s">
        <v>20</v>
      </c>
      <c r="B40" s="14"/>
      <c r="C40" s="1">
        <v>12</v>
      </c>
      <c r="D40" s="71"/>
      <c r="E40" s="71"/>
      <c r="F40" s="71"/>
      <c r="G40" s="71"/>
      <c r="H40" s="71"/>
      <c r="I40" s="71"/>
      <c r="J40" s="71"/>
    </row>
    <row r="41" spans="1:10" ht="15.75" thickBot="1">
      <c r="A41" s="9" t="s">
        <v>29</v>
      </c>
      <c r="B41" s="14"/>
      <c r="C41" s="1">
        <v>11</v>
      </c>
      <c r="D41" s="71"/>
      <c r="E41" s="71"/>
      <c r="F41" s="71"/>
      <c r="G41" s="71"/>
      <c r="H41" s="71"/>
      <c r="I41" s="71"/>
      <c r="J41" s="71"/>
    </row>
    <row r="42" spans="1:10" ht="15.75" thickBot="1">
      <c r="A42" s="9" t="s">
        <v>30</v>
      </c>
      <c r="B42" s="15"/>
      <c r="C42" s="1">
        <v>10</v>
      </c>
      <c r="D42" s="71"/>
      <c r="E42" s="71"/>
      <c r="F42" s="71"/>
      <c r="G42" s="71"/>
      <c r="H42" s="71"/>
      <c r="I42" s="71"/>
      <c r="J42" s="71"/>
    </row>
    <row r="43" spans="1:10" ht="15.75" thickBot="1">
      <c r="A43" s="9" t="s">
        <v>23</v>
      </c>
      <c r="B43" s="14"/>
      <c r="C43" s="1">
        <v>9</v>
      </c>
      <c r="D43" s="71"/>
      <c r="E43" s="71"/>
      <c r="F43" s="71"/>
      <c r="G43" s="71"/>
      <c r="H43" s="71"/>
      <c r="I43" s="71"/>
      <c r="J43" s="71"/>
    </row>
    <row r="44" spans="1:10" ht="15.75" thickBot="1">
      <c r="A44" s="9" t="s">
        <v>22</v>
      </c>
      <c r="B44" s="14" t="s">
        <v>24</v>
      </c>
      <c r="C44" s="1">
        <v>8</v>
      </c>
      <c r="D44" s="71"/>
      <c r="E44" s="71"/>
      <c r="F44" s="71"/>
      <c r="G44" s="71"/>
      <c r="H44" s="71"/>
      <c r="I44" s="71"/>
      <c r="J44" s="71"/>
    </row>
    <row r="45" spans="1:10" ht="15.75" thickBot="1">
      <c r="A45" s="9" t="s">
        <v>23</v>
      </c>
      <c r="B45" s="14"/>
      <c r="C45" s="1">
        <v>7</v>
      </c>
      <c r="D45" s="71"/>
      <c r="E45" s="71"/>
      <c r="F45" s="71"/>
      <c r="G45" s="71"/>
      <c r="H45" s="71"/>
      <c r="I45" s="71"/>
      <c r="J45" s="71"/>
    </row>
    <row r="46" spans="1:10" ht="15.75" thickBot="1">
      <c r="A46" s="9" t="s">
        <v>20</v>
      </c>
      <c r="B46" s="14"/>
      <c r="C46" s="1">
        <v>6</v>
      </c>
      <c r="D46" s="71"/>
      <c r="E46" s="71"/>
      <c r="F46" s="71"/>
      <c r="G46" s="71"/>
      <c r="H46" s="71"/>
      <c r="I46" s="71"/>
      <c r="J46" s="71"/>
    </row>
    <row r="47" spans="1:10" ht="15.75" thickBot="1">
      <c r="A47" s="9" t="s">
        <v>31</v>
      </c>
      <c r="B47" s="15"/>
      <c r="C47" s="1">
        <v>5</v>
      </c>
      <c r="D47" s="71"/>
      <c r="E47" s="71"/>
      <c r="F47" s="71"/>
      <c r="G47" s="71"/>
      <c r="H47" s="71"/>
      <c r="I47" s="71"/>
      <c r="J47" s="71"/>
    </row>
    <row r="48" spans="1:10" ht="15.75" thickBot="1">
      <c r="A48" s="9"/>
      <c r="B48" s="14"/>
      <c r="C48" s="1">
        <v>4</v>
      </c>
      <c r="D48" s="71"/>
      <c r="E48" s="71"/>
      <c r="F48" s="71"/>
      <c r="G48" s="71"/>
      <c r="H48" s="71"/>
      <c r="I48" s="71"/>
      <c r="J48" s="71"/>
    </row>
    <row r="49" spans="1:10" ht="15.75" thickBot="1">
      <c r="A49" s="9"/>
      <c r="B49" s="14" t="s">
        <v>20</v>
      </c>
      <c r="C49" s="1">
        <v>3</v>
      </c>
      <c r="D49" s="71"/>
      <c r="E49" s="71"/>
      <c r="F49" s="71"/>
      <c r="G49" s="71"/>
      <c r="H49" s="71"/>
      <c r="I49" s="71"/>
      <c r="J49" s="71"/>
    </row>
    <row r="50" spans="1:10" ht="15.75" thickBot="1">
      <c r="A50" s="9"/>
      <c r="B50" s="14"/>
      <c r="C50" s="1">
        <v>2</v>
      </c>
      <c r="D50" s="71"/>
      <c r="E50" s="71"/>
      <c r="F50" s="71"/>
      <c r="G50" s="71"/>
      <c r="H50" s="71"/>
      <c r="I50" s="71"/>
      <c r="J50" s="71"/>
    </row>
    <row r="51" spans="1:10" ht="15.75" thickBot="1">
      <c r="A51" s="6"/>
      <c r="B51" s="16"/>
      <c r="C51" s="1">
        <v>1</v>
      </c>
      <c r="D51" s="71"/>
      <c r="E51" s="71"/>
      <c r="F51" s="71"/>
      <c r="G51" s="71"/>
      <c r="H51" s="71"/>
      <c r="I51" s="71"/>
      <c r="J51" s="71"/>
    </row>
  </sheetData>
  <mergeCells count="3">
    <mergeCell ref="F5:H5"/>
    <mergeCell ref="A6:C6"/>
    <mergeCell ref="A5:C5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8" sqref="B8:C17"/>
    </sheetView>
  </sheetViews>
  <sheetFormatPr defaultColWidth="9.140625" defaultRowHeight="12.75"/>
  <cols>
    <col min="1" max="4" width="20.7109375" style="0" customWidth="1"/>
    <col min="5" max="5" width="12.28125" style="0" customWidth="1"/>
  </cols>
  <sheetData>
    <row r="1" ht="15.75">
      <c r="A1" s="24" t="s">
        <v>8</v>
      </c>
    </row>
    <row r="2" ht="15.75">
      <c r="A2" s="4" t="s">
        <v>9</v>
      </c>
    </row>
    <row r="3" ht="15">
      <c r="A3" s="2"/>
    </row>
    <row r="4" ht="18" customHeight="1">
      <c r="A4" s="25" t="s">
        <v>32</v>
      </c>
    </row>
    <row r="5" ht="15.75" thickBot="1">
      <c r="A5" s="18"/>
    </row>
    <row r="6" spans="1:3" ht="15">
      <c r="A6" s="225" t="s">
        <v>33</v>
      </c>
      <c r="B6" s="225" t="s">
        <v>34</v>
      </c>
      <c r="C6" s="19" t="s">
        <v>35</v>
      </c>
    </row>
    <row r="7" spans="1:3" ht="15.75" thickBot="1">
      <c r="A7" s="226"/>
      <c r="B7" s="226"/>
      <c r="C7" s="20" t="s">
        <v>36</v>
      </c>
    </row>
    <row r="8" spans="1:3" ht="15.75" thickBot="1">
      <c r="A8" s="21" t="s">
        <v>37</v>
      </c>
      <c r="B8" s="72"/>
      <c r="C8" s="72"/>
    </row>
    <row r="9" spans="1:3" ht="15.75" thickBot="1">
      <c r="A9" s="21" t="s">
        <v>38</v>
      </c>
      <c r="B9" s="72"/>
      <c r="C9" s="72"/>
    </row>
    <row r="10" spans="1:3" ht="15.75" thickBot="1">
      <c r="A10" s="21" t="s">
        <v>39</v>
      </c>
      <c r="B10" s="72"/>
      <c r="C10" s="72"/>
    </row>
    <row r="11" spans="1:3" ht="15.75" thickBot="1">
      <c r="A11" s="21" t="s">
        <v>40</v>
      </c>
      <c r="B11" s="72"/>
      <c r="C11" s="72"/>
    </row>
    <row r="12" spans="1:3" ht="15.75" thickBot="1">
      <c r="A12" s="21" t="s">
        <v>41</v>
      </c>
      <c r="B12" s="72"/>
      <c r="C12" s="72"/>
    </row>
    <row r="13" spans="1:3" ht="15.75" thickBot="1">
      <c r="A13" s="21" t="s">
        <v>42</v>
      </c>
      <c r="B13" s="72"/>
      <c r="C13" s="72"/>
    </row>
    <row r="14" spans="1:3" ht="15.75" thickBot="1">
      <c r="A14" s="21" t="s">
        <v>43</v>
      </c>
      <c r="B14" s="72"/>
      <c r="C14" s="72"/>
    </row>
    <row r="15" spans="1:3" ht="15.75" thickBot="1">
      <c r="A15" s="21" t="s">
        <v>44</v>
      </c>
      <c r="B15" s="72"/>
      <c r="C15" s="72"/>
    </row>
    <row r="16" spans="1:3" ht="15.75" thickBot="1">
      <c r="A16" s="21" t="s">
        <v>45</v>
      </c>
      <c r="B16" s="72"/>
      <c r="C16" s="72"/>
    </row>
    <row r="17" spans="1:3" ht="15.75" thickBot="1">
      <c r="A17" s="21" t="s">
        <v>46</v>
      </c>
      <c r="B17" s="72"/>
      <c r="C17" s="72"/>
    </row>
    <row r="18" ht="15">
      <c r="A18" s="18"/>
    </row>
    <row r="19" ht="15">
      <c r="A19" s="18"/>
    </row>
    <row r="20" ht="15">
      <c r="A20" s="18"/>
    </row>
  </sheetData>
  <mergeCells count="2">
    <mergeCell ref="A6:A7"/>
    <mergeCell ref="B6:B7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27" sqref="D27"/>
    </sheetView>
  </sheetViews>
  <sheetFormatPr defaultColWidth="9.140625" defaultRowHeight="12.75"/>
  <cols>
    <col min="1" max="5" width="20.7109375" style="0" customWidth="1"/>
  </cols>
  <sheetData>
    <row r="1" ht="15.75">
      <c r="A1" s="24" t="s">
        <v>8</v>
      </c>
    </row>
    <row r="2" ht="15.75">
      <c r="A2" s="4" t="s">
        <v>9</v>
      </c>
    </row>
    <row r="3" ht="15">
      <c r="A3" s="2"/>
    </row>
    <row r="4" ht="15">
      <c r="A4" s="18"/>
    </row>
    <row r="5" ht="16.5" customHeight="1" thickBot="1">
      <c r="A5" s="25" t="s">
        <v>47</v>
      </c>
    </row>
    <row r="6" spans="1:5" ht="20.25" customHeight="1" thickBot="1">
      <c r="A6" s="225" t="s">
        <v>48</v>
      </c>
      <c r="B6" s="225" t="s">
        <v>49</v>
      </c>
      <c r="C6" s="216" t="s">
        <v>50</v>
      </c>
      <c r="D6" s="217"/>
      <c r="E6" s="218"/>
    </row>
    <row r="7" spans="1:5" ht="15.75" thickBot="1">
      <c r="A7" s="226"/>
      <c r="B7" s="226"/>
      <c r="C7" s="22" t="s">
        <v>51</v>
      </c>
      <c r="D7" s="22" t="s">
        <v>52</v>
      </c>
      <c r="E7" s="22" t="s">
        <v>53</v>
      </c>
    </row>
    <row r="8" spans="1:5" ht="30.75" thickBot="1">
      <c r="A8" s="23" t="s">
        <v>54</v>
      </c>
      <c r="B8" s="73"/>
      <c r="C8" s="71"/>
      <c r="D8" s="71"/>
      <c r="E8" s="71"/>
    </row>
    <row r="9" spans="1:5" ht="60.75" thickBot="1">
      <c r="A9" s="23" t="s">
        <v>55</v>
      </c>
      <c r="B9" s="73"/>
      <c r="C9" s="71"/>
      <c r="D9" s="71"/>
      <c r="E9" s="71"/>
    </row>
    <row r="10" spans="1:5" ht="75.75" thickBot="1">
      <c r="A10" s="23" t="s">
        <v>56</v>
      </c>
      <c r="B10" s="73"/>
      <c r="C10" s="71"/>
      <c r="D10" s="71"/>
      <c r="E10" s="71"/>
    </row>
    <row r="11" spans="1:5" ht="15.75" thickBot="1">
      <c r="A11" s="23" t="s">
        <v>57</v>
      </c>
      <c r="B11" s="73"/>
      <c r="C11" s="71"/>
      <c r="D11" s="71"/>
      <c r="E11" s="71"/>
    </row>
  </sheetData>
  <mergeCells count="3">
    <mergeCell ref="A6:A7"/>
    <mergeCell ref="B6:B7"/>
    <mergeCell ref="C6:E6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F14" sqref="F14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4" width="10.7109375" style="0" customWidth="1"/>
    <col min="6" max="6" width="10.7109375" style="55" customWidth="1"/>
    <col min="7" max="7" width="10.7109375" style="0" customWidth="1"/>
    <col min="9" max="9" width="11.57421875" style="55" customWidth="1"/>
    <col min="10" max="10" width="11.00390625" style="0" customWidth="1"/>
    <col min="12" max="12" width="10.8515625" style="55" customWidth="1"/>
    <col min="13" max="13" width="10.421875" style="0" customWidth="1"/>
    <col min="15" max="15" width="10.8515625" style="55" customWidth="1"/>
    <col min="16" max="16" width="10.7109375" style="0" customWidth="1"/>
  </cols>
  <sheetData>
    <row r="1" ht="15.75">
      <c r="A1" s="24" t="s">
        <v>58</v>
      </c>
    </row>
    <row r="2" ht="15.75">
      <c r="A2" s="4"/>
    </row>
    <row r="3" ht="16.5" thickBot="1">
      <c r="A3" s="4" t="s">
        <v>59</v>
      </c>
    </row>
    <row r="4" spans="1:15" ht="15.75" thickBot="1">
      <c r="A4" s="222"/>
      <c r="B4" s="223"/>
      <c r="C4" s="236"/>
      <c r="D4" s="237" t="s">
        <v>60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</row>
    <row r="5" spans="1:15" ht="15.75" thickBot="1">
      <c r="A5" s="240" t="s">
        <v>11</v>
      </c>
      <c r="B5" s="241"/>
      <c r="C5" s="242"/>
      <c r="D5" s="237" t="s">
        <v>61</v>
      </c>
      <c r="E5" s="238"/>
      <c r="F5" s="238"/>
      <c r="G5" s="238"/>
      <c r="H5" s="238"/>
      <c r="I5" s="239"/>
      <c r="J5" s="222" t="s">
        <v>62</v>
      </c>
      <c r="K5" s="223"/>
      <c r="L5" s="236"/>
      <c r="M5" s="243" t="s">
        <v>63</v>
      </c>
      <c r="N5" s="223"/>
      <c r="O5" s="236"/>
    </row>
    <row r="6" spans="1:15" ht="15.75" thickBot="1">
      <c r="A6" s="240" t="s">
        <v>17</v>
      </c>
      <c r="B6" s="241"/>
      <c r="C6" s="242"/>
      <c r="D6" s="245" t="s">
        <v>64</v>
      </c>
      <c r="E6" s="217"/>
      <c r="F6" s="218"/>
      <c r="G6" s="216" t="s">
        <v>65</v>
      </c>
      <c r="H6" s="217"/>
      <c r="I6" s="218"/>
      <c r="J6" s="230"/>
      <c r="K6" s="231"/>
      <c r="L6" s="232"/>
      <c r="M6" s="244"/>
      <c r="N6" s="231"/>
      <c r="O6" s="232"/>
    </row>
    <row r="7" spans="1:15" ht="30.75" thickBot="1">
      <c r="A7" s="230"/>
      <c r="B7" s="231"/>
      <c r="C7" s="232"/>
      <c r="D7" s="78">
        <v>2008</v>
      </c>
      <c r="E7" s="78">
        <v>2009</v>
      </c>
      <c r="F7" s="78" t="s">
        <v>66</v>
      </c>
      <c r="G7" s="78">
        <v>2008</v>
      </c>
      <c r="H7" s="78">
        <v>2009</v>
      </c>
      <c r="I7" s="78" t="s">
        <v>66</v>
      </c>
      <c r="J7" s="78">
        <v>2008</v>
      </c>
      <c r="K7" s="78">
        <v>2009</v>
      </c>
      <c r="L7" s="78" t="s">
        <v>66</v>
      </c>
      <c r="M7" s="78">
        <v>2008</v>
      </c>
      <c r="N7" s="78">
        <v>2009</v>
      </c>
      <c r="O7" s="78" t="s">
        <v>66</v>
      </c>
    </row>
    <row r="8" spans="1:15" ht="15.75" thickBot="1">
      <c r="A8" s="9"/>
      <c r="B8" s="10"/>
      <c r="C8" s="1">
        <v>15</v>
      </c>
      <c r="D8" s="76"/>
      <c r="E8" s="76"/>
      <c r="F8" s="79">
        <f>IF(D8=0,0,E8/D8-1)</f>
        <v>0</v>
      </c>
      <c r="G8" s="76"/>
      <c r="H8" s="76"/>
      <c r="I8" s="79">
        <f>IF(G8=0,0,H8/G8-1)</f>
        <v>0</v>
      </c>
      <c r="J8" s="76"/>
      <c r="K8" s="76"/>
      <c r="L8" s="79">
        <f>IF(J8=0,0,K8/J8-1)</f>
        <v>0</v>
      </c>
      <c r="M8" s="76"/>
      <c r="N8" s="76"/>
      <c r="O8" s="79">
        <f>IF(M8=0,0,N8/M8-1)</f>
        <v>0</v>
      </c>
    </row>
    <row r="9" spans="1:15" ht="15.75" thickBot="1">
      <c r="A9" s="9"/>
      <c r="B9" s="10"/>
      <c r="C9" s="1">
        <v>14</v>
      </c>
      <c r="D9" s="76"/>
      <c r="E9" s="76"/>
      <c r="F9" s="79">
        <f aca="true" t="shared" si="0" ref="F9:I56">IF(D9=0,0,E9/D9-1)</f>
        <v>0</v>
      </c>
      <c r="G9" s="76"/>
      <c r="H9" s="76"/>
      <c r="I9" s="79">
        <f t="shared" si="0"/>
        <v>0</v>
      </c>
      <c r="J9" s="76"/>
      <c r="K9" s="76"/>
      <c r="L9" s="79">
        <f aca="true" t="shared" si="1" ref="L9:L56">IF(J9=0,0,K9/J9-1)</f>
        <v>0</v>
      </c>
      <c r="M9" s="76"/>
      <c r="N9" s="76"/>
      <c r="O9" s="79">
        <f aca="true" t="shared" si="2" ref="O9:O56">IF(M9=0,0,N9/M9-1)</f>
        <v>0</v>
      </c>
    </row>
    <row r="10" spans="1:15" ht="15.75" thickBot="1">
      <c r="A10" s="9"/>
      <c r="B10" s="10" t="s">
        <v>19</v>
      </c>
      <c r="C10" s="1">
        <v>13</v>
      </c>
      <c r="D10" s="76"/>
      <c r="E10" s="76"/>
      <c r="F10" s="79">
        <f t="shared" si="0"/>
        <v>0</v>
      </c>
      <c r="G10" s="76"/>
      <c r="H10" s="76"/>
      <c r="I10" s="79">
        <f t="shared" si="0"/>
        <v>0</v>
      </c>
      <c r="J10" s="76"/>
      <c r="K10" s="76"/>
      <c r="L10" s="79">
        <f t="shared" si="1"/>
        <v>0</v>
      </c>
      <c r="M10" s="76"/>
      <c r="N10" s="76"/>
      <c r="O10" s="79">
        <f t="shared" si="2"/>
        <v>0</v>
      </c>
    </row>
    <row r="11" spans="1:15" ht="15.75" thickBot="1">
      <c r="A11" s="9" t="s">
        <v>20</v>
      </c>
      <c r="B11" s="10"/>
      <c r="C11" s="1">
        <v>12</v>
      </c>
      <c r="D11" s="76"/>
      <c r="E11" s="76"/>
      <c r="F11" s="79">
        <f t="shared" si="0"/>
        <v>0</v>
      </c>
      <c r="G11" s="76"/>
      <c r="H11" s="76"/>
      <c r="I11" s="79">
        <f t="shared" si="0"/>
        <v>0</v>
      </c>
      <c r="J11" s="76"/>
      <c r="K11" s="76"/>
      <c r="L11" s="79">
        <f t="shared" si="1"/>
        <v>0</v>
      </c>
      <c r="M11" s="76"/>
      <c r="N11" s="76"/>
      <c r="O11" s="79">
        <f t="shared" si="2"/>
        <v>0</v>
      </c>
    </row>
    <row r="12" spans="1:15" ht="15.75" thickBot="1">
      <c r="A12" s="9" t="s">
        <v>21</v>
      </c>
      <c r="B12" s="10"/>
      <c r="C12" s="1">
        <v>11</v>
      </c>
      <c r="D12" s="76"/>
      <c r="E12" s="76"/>
      <c r="F12" s="79">
        <f t="shared" si="0"/>
        <v>0</v>
      </c>
      <c r="G12" s="76"/>
      <c r="H12" s="76"/>
      <c r="I12" s="79">
        <f t="shared" si="0"/>
        <v>0</v>
      </c>
      <c r="J12" s="76"/>
      <c r="K12" s="76"/>
      <c r="L12" s="79">
        <f t="shared" si="1"/>
        <v>0</v>
      </c>
      <c r="M12" s="76"/>
      <c r="N12" s="76"/>
      <c r="O12" s="79">
        <f t="shared" si="2"/>
        <v>0</v>
      </c>
    </row>
    <row r="13" spans="1:15" ht="15.75" thickBot="1">
      <c r="A13" s="9" t="s">
        <v>20</v>
      </c>
      <c r="B13" s="12"/>
      <c r="C13" s="1">
        <v>10</v>
      </c>
      <c r="D13" s="76"/>
      <c r="E13" s="76"/>
      <c r="F13" s="79">
        <f t="shared" si="0"/>
        <v>0</v>
      </c>
      <c r="G13" s="76"/>
      <c r="H13" s="76"/>
      <c r="I13" s="79">
        <f t="shared" si="0"/>
        <v>0</v>
      </c>
      <c r="J13" s="76"/>
      <c r="K13" s="76"/>
      <c r="L13" s="79">
        <f t="shared" si="1"/>
        <v>0</v>
      </c>
      <c r="M13" s="76"/>
      <c r="N13" s="76"/>
      <c r="O13" s="79">
        <f t="shared" si="2"/>
        <v>0</v>
      </c>
    </row>
    <row r="14" spans="1:15" ht="15.75" thickBot="1">
      <c r="A14" s="9" t="s">
        <v>22</v>
      </c>
      <c r="B14" s="10"/>
      <c r="C14" s="1">
        <v>9</v>
      </c>
      <c r="D14" s="76"/>
      <c r="E14" s="76"/>
      <c r="F14" s="79">
        <f t="shared" si="0"/>
        <v>0</v>
      </c>
      <c r="G14" s="76"/>
      <c r="H14" s="76"/>
      <c r="I14" s="79">
        <f t="shared" si="0"/>
        <v>0</v>
      </c>
      <c r="J14" s="76"/>
      <c r="K14" s="76"/>
      <c r="L14" s="79">
        <f t="shared" si="1"/>
        <v>0</v>
      </c>
      <c r="M14" s="76"/>
      <c r="N14" s="76"/>
      <c r="O14" s="79">
        <f t="shared" si="2"/>
        <v>0</v>
      </c>
    </row>
    <row r="15" spans="1:15" ht="15.75" thickBot="1">
      <c r="A15" s="9" t="s">
        <v>23</v>
      </c>
      <c r="B15" s="10" t="s">
        <v>24</v>
      </c>
      <c r="C15" s="1">
        <v>8</v>
      </c>
      <c r="D15" s="76"/>
      <c r="E15" s="76"/>
      <c r="F15" s="79">
        <f t="shared" si="0"/>
        <v>0</v>
      </c>
      <c r="G15" s="76"/>
      <c r="H15" s="76"/>
      <c r="I15" s="79">
        <f t="shared" si="0"/>
        <v>0</v>
      </c>
      <c r="J15" s="76"/>
      <c r="K15" s="76"/>
      <c r="L15" s="79">
        <f t="shared" si="1"/>
        <v>0</v>
      </c>
      <c r="M15" s="76"/>
      <c r="N15" s="76"/>
      <c r="O15" s="79">
        <f t="shared" si="2"/>
        <v>0</v>
      </c>
    </row>
    <row r="16" spans="1:15" ht="15.75" thickBot="1">
      <c r="A16" s="9" t="s">
        <v>25</v>
      </c>
      <c r="B16" s="10"/>
      <c r="C16" s="1">
        <v>7</v>
      </c>
      <c r="D16" s="76"/>
      <c r="E16" s="76"/>
      <c r="F16" s="79">
        <f t="shared" si="0"/>
        <v>0</v>
      </c>
      <c r="G16" s="76"/>
      <c r="H16" s="76"/>
      <c r="I16" s="79">
        <f t="shared" si="0"/>
        <v>0</v>
      </c>
      <c r="J16" s="76"/>
      <c r="K16" s="76"/>
      <c r="L16" s="79">
        <f t="shared" si="1"/>
        <v>0</v>
      </c>
      <c r="M16" s="76"/>
      <c r="N16" s="76"/>
      <c r="O16" s="79">
        <f t="shared" si="2"/>
        <v>0</v>
      </c>
    </row>
    <row r="17" spans="1:15" ht="15.75" thickBot="1">
      <c r="A17" s="9" t="s">
        <v>26</v>
      </c>
      <c r="B17" s="10"/>
      <c r="C17" s="1">
        <v>6</v>
      </c>
      <c r="D17" s="76"/>
      <c r="E17" s="76"/>
      <c r="F17" s="79">
        <f t="shared" si="0"/>
        <v>0</v>
      </c>
      <c r="G17" s="76"/>
      <c r="H17" s="76"/>
      <c r="I17" s="79">
        <f t="shared" si="0"/>
        <v>0</v>
      </c>
      <c r="J17" s="76"/>
      <c r="K17" s="76"/>
      <c r="L17" s="79">
        <f t="shared" si="1"/>
        <v>0</v>
      </c>
      <c r="M17" s="76"/>
      <c r="N17" s="76"/>
      <c r="O17" s="79">
        <f t="shared" si="2"/>
        <v>0</v>
      </c>
    </row>
    <row r="18" spans="1:15" ht="15.75" thickBot="1">
      <c r="A18" s="9" t="s">
        <v>20</v>
      </c>
      <c r="B18" s="12"/>
      <c r="C18" s="1">
        <v>5</v>
      </c>
      <c r="D18" s="76"/>
      <c r="E18" s="76"/>
      <c r="F18" s="79">
        <f t="shared" si="0"/>
        <v>0</v>
      </c>
      <c r="G18" s="76"/>
      <c r="H18" s="76"/>
      <c r="I18" s="79">
        <f t="shared" si="0"/>
        <v>0</v>
      </c>
      <c r="J18" s="76"/>
      <c r="K18" s="76"/>
      <c r="L18" s="79">
        <f t="shared" si="1"/>
        <v>0</v>
      </c>
      <c r="M18" s="76"/>
      <c r="N18" s="76"/>
      <c r="O18" s="79">
        <f t="shared" si="2"/>
        <v>0</v>
      </c>
    </row>
    <row r="19" spans="1:15" ht="15.75" thickBot="1">
      <c r="A19" s="9"/>
      <c r="B19" s="10"/>
      <c r="C19" s="1">
        <v>4</v>
      </c>
      <c r="D19" s="76"/>
      <c r="E19" s="76"/>
      <c r="F19" s="79">
        <f t="shared" si="0"/>
        <v>0</v>
      </c>
      <c r="G19" s="76"/>
      <c r="H19" s="76"/>
      <c r="I19" s="79">
        <f t="shared" si="0"/>
        <v>0</v>
      </c>
      <c r="J19" s="76"/>
      <c r="K19" s="76"/>
      <c r="L19" s="79">
        <f t="shared" si="1"/>
        <v>0</v>
      </c>
      <c r="M19" s="76"/>
      <c r="N19" s="76"/>
      <c r="O19" s="79">
        <f t="shared" si="2"/>
        <v>0</v>
      </c>
    </row>
    <row r="20" spans="1:15" ht="15.75" thickBot="1">
      <c r="A20" s="9"/>
      <c r="B20" s="10" t="s">
        <v>20</v>
      </c>
      <c r="C20" s="1">
        <v>3</v>
      </c>
      <c r="D20" s="76"/>
      <c r="E20" s="76"/>
      <c r="F20" s="79">
        <f t="shared" si="0"/>
        <v>0</v>
      </c>
      <c r="G20" s="76"/>
      <c r="H20" s="76"/>
      <c r="I20" s="79">
        <f t="shared" si="0"/>
        <v>0</v>
      </c>
      <c r="J20" s="76"/>
      <c r="K20" s="76"/>
      <c r="L20" s="79">
        <f t="shared" si="1"/>
        <v>0</v>
      </c>
      <c r="M20" s="76"/>
      <c r="N20" s="76"/>
      <c r="O20" s="79">
        <f t="shared" si="2"/>
        <v>0</v>
      </c>
    </row>
    <row r="21" spans="1:15" ht="15.75" thickBot="1">
      <c r="A21" s="9"/>
      <c r="B21" s="10"/>
      <c r="C21" s="1">
        <v>2</v>
      </c>
      <c r="D21" s="76"/>
      <c r="E21" s="76"/>
      <c r="F21" s="79">
        <f t="shared" si="0"/>
        <v>0</v>
      </c>
      <c r="G21" s="76"/>
      <c r="H21" s="76"/>
      <c r="I21" s="79">
        <f t="shared" si="0"/>
        <v>0</v>
      </c>
      <c r="J21" s="76"/>
      <c r="K21" s="76"/>
      <c r="L21" s="79">
        <f t="shared" si="1"/>
        <v>0</v>
      </c>
      <c r="M21" s="76"/>
      <c r="N21" s="76"/>
      <c r="O21" s="79">
        <f t="shared" si="2"/>
        <v>0</v>
      </c>
    </row>
    <row r="22" spans="1:15" ht="15.75" thickBot="1">
      <c r="A22" s="6"/>
      <c r="B22" s="13"/>
      <c r="C22" s="1">
        <v>1</v>
      </c>
      <c r="D22" s="76"/>
      <c r="E22" s="76"/>
      <c r="F22" s="79">
        <f t="shared" si="0"/>
        <v>0</v>
      </c>
      <c r="G22" s="76"/>
      <c r="H22" s="76"/>
      <c r="I22" s="79">
        <f t="shared" si="0"/>
        <v>0</v>
      </c>
      <c r="J22" s="76"/>
      <c r="K22" s="76"/>
      <c r="L22" s="79">
        <f t="shared" si="1"/>
        <v>0</v>
      </c>
      <c r="M22" s="76"/>
      <c r="N22" s="76"/>
      <c r="O22" s="79">
        <f t="shared" si="2"/>
        <v>0</v>
      </c>
    </row>
    <row r="23" spans="1:15" ht="15.75" thickBot="1">
      <c r="A23" s="233" t="s">
        <v>67</v>
      </c>
      <c r="B23" s="234"/>
      <c r="C23" s="235"/>
      <c r="D23" s="76">
        <f>SUM(D8:D22)</f>
        <v>0</v>
      </c>
      <c r="E23" s="76">
        <f>SUM(E8:E22)</f>
        <v>0</v>
      </c>
      <c r="F23" s="79">
        <f t="shared" si="0"/>
        <v>0</v>
      </c>
      <c r="G23" s="76">
        <f>SUM(G8:G22)</f>
        <v>0</v>
      </c>
      <c r="H23" s="76">
        <f>SUM(H8:H22)</f>
        <v>0</v>
      </c>
      <c r="I23" s="79">
        <f t="shared" si="0"/>
        <v>0</v>
      </c>
      <c r="J23" s="76">
        <f>SUM(J8:J22)</f>
        <v>0</v>
      </c>
      <c r="K23" s="76">
        <f>SUM(K8:K22)</f>
        <v>0</v>
      </c>
      <c r="L23" s="79">
        <f t="shared" si="1"/>
        <v>0</v>
      </c>
      <c r="M23" s="76">
        <f>SUM(M8:M22)</f>
        <v>0</v>
      </c>
      <c r="N23" s="76">
        <f>SUM(N8:N22)</f>
        <v>0</v>
      </c>
      <c r="O23" s="79">
        <f t="shared" si="2"/>
        <v>0</v>
      </c>
    </row>
    <row r="24" spans="1:15" ht="15.75" thickBot="1">
      <c r="A24" s="9"/>
      <c r="B24" s="14"/>
      <c r="C24" s="1">
        <v>15</v>
      </c>
      <c r="D24" s="76"/>
      <c r="E24" s="76"/>
      <c r="F24" s="79">
        <f t="shared" si="0"/>
        <v>0</v>
      </c>
      <c r="G24" s="76"/>
      <c r="H24" s="76"/>
      <c r="I24" s="79">
        <f t="shared" si="0"/>
        <v>0</v>
      </c>
      <c r="J24" s="76"/>
      <c r="K24" s="76"/>
      <c r="L24" s="79">
        <f t="shared" si="1"/>
        <v>0</v>
      </c>
      <c r="M24" s="76"/>
      <c r="N24" s="76"/>
      <c r="O24" s="79">
        <f t="shared" si="2"/>
        <v>0</v>
      </c>
    </row>
    <row r="25" spans="1:15" ht="15.75" thickBot="1">
      <c r="A25" s="9"/>
      <c r="B25" s="14"/>
      <c r="C25" s="1">
        <v>14</v>
      </c>
      <c r="D25" s="76"/>
      <c r="E25" s="76"/>
      <c r="F25" s="79">
        <f t="shared" si="0"/>
        <v>0</v>
      </c>
      <c r="G25" s="76"/>
      <c r="H25" s="76"/>
      <c r="I25" s="79">
        <f t="shared" si="0"/>
        <v>0</v>
      </c>
      <c r="J25" s="76"/>
      <c r="K25" s="76"/>
      <c r="L25" s="79">
        <f t="shared" si="1"/>
        <v>0</v>
      </c>
      <c r="M25" s="76"/>
      <c r="N25" s="76"/>
      <c r="O25" s="79">
        <f t="shared" si="2"/>
        <v>0</v>
      </c>
    </row>
    <row r="26" spans="1:15" ht="15.75" thickBot="1">
      <c r="A26" s="9"/>
      <c r="B26" s="14" t="s">
        <v>19</v>
      </c>
      <c r="C26" s="1">
        <v>13</v>
      </c>
      <c r="D26" s="76"/>
      <c r="E26" s="76"/>
      <c r="F26" s="79">
        <f t="shared" si="0"/>
        <v>0</v>
      </c>
      <c r="G26" s="76"/>
      <c r="H26" s="76"/>
      <c r="I26" s="79">
        <f t="shared" si="0"/>
        <v>0</v>
      </c>
      <c r="J26" s="76"/>
      <c r="K26" s="76"/>
      <c r="L26" s="79">
        <f t="shared" si="1"/>
        <v>0</v>
      </c>
      <c r="M26" s="76"/>
      <c r="N26" s="76"/>
      <c r="O26" s="79">
        <f t="shared" si="2"/>
        <v>0</v>
      </c>
    </row>
    <row r="27" spans="1:15" ht="15.75" thickBot="1">
      <c r="A27" s="9"/>
      <c r="B27" s="14"/>
      <c r="C27" s="1">
        <v>12</v>
      </c>
      <c r="D27" s="76"/>
      <c r="E27" s="76"/>
      <c r="F27" s="79">
        <f t="shared" si="0"/>
        <v>0</v>
      </c>
      <c r="G27" s="76"/>
      <c r="H27" s="76"/>
      <c r="I27" s="79">
        <f t="shared" si="0"/>
        <v>0</v>
      </c>
      <c r="J27" s="76"/>
      <c r="K27" s="76"/>
      <c r="L27" s="79">
        <f t="shared" si="1"/>
        <v>0</v>
      </c>
      <c r="M27" s="76"/>
      <c r="N27" s="76"/>
      <c r="O27" s="79">
        <f t="shared" si="2"/>
        <v>0</v>
      </c>
    </row>
    <row r="28" spans="1:15" ht="15.75" thickBot="1">
      <c r="A28" s="9" t="s">
        <v>26</v>
      </c>
      <c r="B28" s="14"/>
      <c r="C28" s="1">
        <v>11</v>
      </c>
      <c r="D28" s="76"/>
      <c r="E28" s="76"/>
      <c r="F28" s="79">
        <f t="shared" si="0"/>
        <v>0</v>
      </c>
      <c r="G28" s="76"/>
      <c r="H28" s="76"/>
      <c r="I28" s="79">
        <f t="shared" si="0"/>
        <v>0</v>
      </c>
      <c r="J28" s="76"/>
      <c r="K28" s="76"/>
      <c r="L28" s="79">
        <f t="shared" si="1"/>
        <v>0</v>
      </c>
      <c r="M28" s="76"/>
      <c r="N28" s="76"/>
      <c r="O28" s="79">
        <f t="shared" si="2"/>
        <v>0</v>
      </c>
    </row>
    <row r="29" spans="1:15" ht="15.75" thickBot="1">
      <c r="A29" s="9" t="s">
        <v>27</v>
      </c>
      <c r="B29" s="15"/>
      <c r="C29" s="1">
        <v>10</v>
      </c>
      <c r="D29" s="76"/>
      <c r="E29" s="76"/>
      <c r="F29" s="79">
        <f t="shared" si="0"/>
        <v>0</v>
      </c>
      <c r="G29" s="76"/>
      <c r="H29" s="76"/>
      <c r="I29" s="79">
        <f t="shared" si="0"/>
        <v>0</v>
      </c>
      <c r="J29" s="76"/>
      <c r="K29" s="76"/>
      <c r="L29" s="79">
        <f t="shared" si="1"/>
        <v>0</v>
      </c>
      <c r="M29" s="76"/>
      <c r="N29" s="76"/>
      <c r="O29" s="79">
        <f t="shared" si="2"/>
        <v>0</v>
      </c>
    </row>
    <row r="30" spans="1:15" ht="15.75" thickBot="1">
      <c r="A30" s="9" t="s">
        <v>19</v>
      </c>
      <c r="B30" s="14"/>
      <c r="C30" s="1">
        <v>9</v>
      </c>
      <c r="D30" s="76"/>
      <c r="E30" s="76"/>
      <c r="F30" s="79">
        <f t="shared" si="0"/>
        <v>0</v>
      </c>
      <c r="G30" s="76"/>
      <c r="H30" s="76"/>
      <c r="I30" s="79">
        <f t="shared" si="0"/>
        <v>0</v>
      </c>
      <c r="J30" s="76"/>
      <c r="K30" s="76"/>
      <c r="L30" s="79">
        <f t="shared" si="1"/>
        <v>0</v>
      </c>
      <c r="M30" s="76"/>
      <c r="N30" s="76"/>
      <c r="O30" s="79">
        <f t="shared" si="2"/>
        <v>0</v>
      </c>
    </row>
    <row r="31" spans="1:15" ht="15.75" thickBot="1">
      <c r="A31" s="9" t="s">
        <v>21</v>
      </c>
      <c r="B31" s="14" t="s">
        <v>24</v>
      </c>
      <c r="C31" s="1">
        <v>8</v>
      </c>
      <c r="D31" s="76"/>
      <c r="E31" s="76"/>
      <c r="F31" s="79">
        <f t="shared" si="0"/>
        <v>0</v>
      </c>
      <c r="G31" s="76"/>
      <c r="H31" s="76"/>
      <c r="I31" s="79">
        <f t="shared" si="0"/>
        <v>0</v>
      </c>
      <c r="J31" s="76"/>
      <c r="K31" s="76"/>
      <c r="L31" s="79">
        <f t="shared" si="1"/>
        <v>0</v>
      </c>
      <c r="M31" s="76"/>
      <c r="N31" s="76"/>
      <c r="O31" s="79">
        <f t="shared" si="2"/>
        <v>0</v>
      </c>
    </row>
    <row r="32" spans="1:15" ht="15.75" thickBot="1">
      <c r="A32" s="9" t="s">
        <v>23</v>
      </c>
      <c r="B32" s="14"/>
      <c r="C32" s="1">
        <v>7</v>
      </c>
      <c r="D32" s="76"/>
      <c r="E32" s="76"/>
      <c r="F32" s="79">
        <f t="shared" si="0"/>
        <v>0</v>
      </c>
      <c r="G32" s="76"/>
      <c r="H32" s="76"/>
      <c r="I32" s="79">
        <f t="shared" si="0"/>
        <v>0</v>
      </c>
      <c r="J32" s="76"/>
      <c r="K32" s="76"/>
      <c r="L32" s="79">
        <f t="shared" si="1"/>
        <v>0</v>
      </c>
      <c r="M32" s="76"/>
      <c r="N32" s="76"/>
      <c r="O32" s="79">
        <f t="shared" si="2"/>
        <v>0</v>
      </c>
    </row>
    <row r="33" spans="1:15" ht="15.75" thickBot="1">
      <c r="A33" s="9" t="s">
        <v>19</v>
      </c>
      <c r="B33" s="14"/>
      <c r="C33" s="1">
        <v>6</v>
      </c>
      <c r="D33" s="76"/>
      <c r="E33" s="76"/>
      <c r="F33" s="79">
        <f t="shared" si="0"/>
        <v>0</v>
      </c>
      <c r="G33" s="76"/>
      <c r="H33" s="76"/>
      <c r="I33" s="79">
        <f t="shared" si="0"/>
        <v>0</v>
      </c>
      <c r="J33" s="76"/>
      <c r="K33" s="76"/>
      <c r="L33" s="79">
        <f t="shared" si="1"/>
        <v>0</v>
      </c>
      <c r="M33" s="76"/>
      <c r="N33" s="76"/>
      <c r="O33" s="79">
        <f t="shared" si="2"/>
        <v>0</v>
      </c>
    </row>
    <row r="34" spans="1:15" ht="15.75" thickBot="1">
      <c r="A34" s="9" t="s">
        <v>28</v>
      </c>
      <c r="B34" s="15"/>
      <c r="C34" s="1">
        <v>5</v>
      </c>
      <c r="D34" s="76"/>
      <c r="E34" s="76"/>
      <c r="F34" s="79">
        <f t="shared" si="0"/>
        <v>0</v>
      </c>
      <c r="G34" s="76"/>
      <c r="H34" s="76"/>
      <c r="I34" s="79">
        <f t="shared" si="0"/>
        <v>0</v>
      </c>
      <c r="J34" s="76"/>
      <c r="K34" s="76"/>
      <c r="L34" s="79">
        <f t="shared" si="1"/>
        <v>0</v>
      </c>
      <c r="M34" s="76"/>
      <c r="N34" s="76"/>
      <c r="O34" s="79">
        <f t="shared" si="2"/>
        <v>0</v>
      </c>
    </row>
    <row r="35" spans="1:15" ht="15.75" thickBot="1">
      <c r="A35" s="9"/>
      <c r="B35" s="14"/>
      <c r="C35" s="1">
        <v>4</v>
      </c>
      <c r="D35" s="76"/>
      <c r="E35" s="76"/>
      <c r="F35" s="79">
        <f t="shared" si="0"/>
        <v>0</v>
      </c>
      <c r="G35" s="76"/>
      <c r="H35" s="76"/>
      <c r="I35" s="79">
        <f t="shared" si="0"/>
        <v>0</v>
      </c>
      <c r="J35" s="76"/>
      <c r="K35" s="76"/>
      <c r="L35" s="79">
        <f t="shared" si="1"/>
        <v>0</v>
      </c>
      <c r="M35" s="76"/>
      <c r="N35" s="76"/>
      <c r="O35" s="79">
        <f t="shared" si="2"/>
        <v>0</v>
      </c>
    </row>
    <row r="36" spans="1:15" ht="15.75" thickBot="1">
      <c r="A36" s="9"/>
      <c r="B36" s="14" t="s">
        <v>20</v>
      </c>
      <c r="C36" s="1">
        <v>3</v>
      </c>
      <c r="D36" s="76"/>
      <c r="E36" s="76"/>
      <c r="F36" s="79">
        <f t="shared" si="0"/>
        <v>0</v>
      </c>
      <c r="G36" s="76"/>
      <c r="H36" s="76"/>
      <c r="I36" s="79">
        <f t="shared" si="0"/>
        <v>0</v>
      </c>
      <c r="J36" s="76"/>
      <c r="K36" s="76"/>
      <c r="L36" s="79">
        <f t="shared" si="1"/>
        <v>0</v>
      </c>
      <c r="M36" s="76"/>
      <c r="N36" s="76"/>
      <c r="O36" s="79">
        <f t="shared" si="2"/>
        <v>0</v>
      </c>
    </row>
    <row r="37" spans="1:15" ht="15.75" thickBot="1">
      <c r="A37" s="9"/>
      <c r="B37" s="14"/>
      <c r="C37" s="1">
        <v>2</v>
      </c>
      <c r="D37" s="76"/>
      <c r="E37" s="76"/>
      <c r="F37" s="79">
        <f t="shared" si="0"/>
        <v>0</v>
      </c>
      <c r="G37" s="76"/>
      <c r="H37" s="76"/>
      <c r="I37" s="79">
        <f t="shared" si="0"/>
        <v>0</v>
      </c>
      <c r="J37" s="76"/>
      <c r="K37" s="76"/>
      <c r="L37" s="79">
        <f t="shared" si="1"/>
        <v>0</v>
      </c>
      <c r="M37" s="76"/>
      <c r="N37" s="76"/>
      <c r="O37" s="79">
        <f t="shared" si="2"/>
        <v>0</v>
      </c>
    </row>
    <row r="38" spans="1:15" ht="15.75" thickBot="1">
      <c r="A38" s="6"/>
      <c r="B38" s="16"/>
      <c r="C38" s="1">
        <v>1</v>
      </c>
      <c r="D38" s="76"/>
      <c r="E38" s="76"/>
      <c r="F38" s="79">
        <f t="shared" si="0"/>
        <v>0</v>
      </c>
      <c r="G38" s="76"/>
      <c r="H38" s="76"/>
      <c r="I38" s="79">
        <f t="shared" si="0"/>
        <v>0</v>
      </c>
      <c r="J38" s="76"/>
      <c r="K38" s="76"/>
      <c r="L38" s="79">
        <f t="shared" si="1"/>
        <v>0</v>
      </c>
      <c r="M38" s="76"/>
      <c r="N38" s="76"/>
      <c r="O38" s="79">
        <f t="shared" si="2"/>
        <v>0</v>
      </c>
    </row>
    <row r="39" spans="1:15" ht="15.75" thickBot="1">
      <c r="A39" s="233" t="s">
        <v>68</v>
      </c>
      <c r="B39" s="234"/>
      <c r="C39" s="235"/>
      <c r="D39" s="76">
        <f>SUM(D24:D38)</f>
        <v>0</v>
      </c>
      <c r="E39" s="76">
        <f>SUM(E24:E38)</f>
        <v>0</v>
      </c>
      <c r="F39" s="79">
        <f t="shared" si="0"/>
        <v>0</v>
      </c>
      <c r="G39" s="76">
        <f>SUM(G24:G38)</f>
        <v>0</v>
      </c>
      <c r="H39" s="76">
        <f>SUM(H24:H38)</f>
        <v>0</v>
      </c>
      <c r="I39" s="79">
        <f t="shared" si="0"/>
        <v>0</v>
      </c>
      <c r="J39" s="76">
        <f>SUM(J24:J38)</f>
        <v>0</v>
      </c>
      <c r="K39" s="76">
        <f>SUM(K24:K38)</f>
        <v>0</v>
      </c>
      <c r="L39" s="79">
        <f t="shared" si="1"/>
        <v>0</v>
      </c>
      <c r="M39" s="76">
        <f>SUM(M24:M38)</f>
        <v>0</v>
      </c>
      <c r="N39" s="76">
        <f>SUM(N24:N38)</f>
        <v>0</v>
      </c>
      <c r="O39" s="79">
        <f t="shared" si="2"/>
        <v>0</v>
      </c>
    </row>
    <row r="40" spans="1:15" ht="15.75" thickBot="1">
      <c r="A40" s="9"/>
      <c r="B40" s="14"/>
      <c r="C40" s="1">
        <v>15</v>
      </c>
      <c r="D40" s="76"/>
      <c r="E40" s="76"/>
      <c r="F40" s="79">
        <f t="shared" si="0"/>
        <v>0</v>
      </c>
      <c r="G40" s="76"/>
      <c r="H40" s="76"/>
      <c r="I40" s="79">
        <f t="shared" si="0"/>
        <v>0</v>
      </c>
      <c r="J40" s="76"/>
      <c r="K40" s="76"/>
      <c r="L40" s="79">
        <f t="shared" si="1"/>
        <v>0</v>
      </c>
      <c r="M40" s="76"/>
      <c r="N40" s="76"/>
      <c r="O40" s="79">
        <f t="shared" si="2"/>
        <v>0</v>
      </c>
    </row>
    <row r="41" spans="1:15" ht="15.75" thickBot="1">
      <c r="A41" s="9"/>
      <c r="B41" s="14"/>
      <c r="C41" s="1">
        <v>14</v>
      </c>
      <c r="D41" s="76"/>
      <c r="E41" s="76"/>
      <c r="F41" s="79">
        <f t="shared" si="0"/>
        <v>0</v>
      </c>
      <c r="G41" s="76"/>
      <c r="H41" s="76"/>
      <c r="I41" s="79">
        <f t="shared" si="0"/>
        <v>0</v>
      </c>
      <c r="J41" s="76"/>
      <c r="K41" s="76"/>
      <c r="L41" s="79">
        <f t="shared" si="1"/>
        <v>0</v>
      </c>
      <c r="M41" s="76"/>
      <c r="N41" s="76"/>
      <c r="O41" s="79">
        <f t="shared" si="2"/>
        <v>0</v>
      </c>
    </row>
    <row r="42" spans="1:15" ht="15.75" thickBot="1">
      <c r="A42" s="9"/>
      <c r="B42" s="14" t="s">
        <v>19</v>
      </c>
      <c r="C42" s="1">
        <v>13</v>
      </c>
      <c r="D42" s="76"/>
      <c r="E42" s="76"/>
      <c r="F42" s="79">
        <f t="shared" si="0"/>
        <v>0</v>
      </c>
      <c r="G42" s="76"/>
      <c r="H42" s="76"/>
      <c r="I42" s="79">
        <f t="shared" si="0"/>
        <v>0</v>
      </c>
      <c r="J42" s="76"/>
      <c r="K42" s="76"/>
      <c r="L42" s="79">
        <f t="shared" si="1"/>
        <v>0</v>
      </c>
      <c r="M42" s="76"/>
      <c r="N42" s="76"/>
      <c r="O42" s="79">
        <f t="shared" si="2"/>
        <v>0</v>
      </c>
    </row>
    <row r="43" spans="1:15" ht="15.75" thickBot="1">
      <c r="A43" s="9" t="s">
        <v>20</v>
      </c>
      <c r="B43" s="14"/>
      <c r="C43" s="1">
        <v>12</v>
      </c>
      <c r="D43" s="76"/>
      <c r="E43" s="76"/>
      <c r="F43" s="79">
        <f t="shared" si="0"/>
        <v>0</v>
      </c>
      <c r="G43" s="76"/>
      <c r="H43" s="76"/>
      <c r="I43" s="79">
        <f t="shared" si="0"/>
        <v>0</v>
      </c>
      <c r="J43" s="76"/>
      <c r="K43" s="76"/>
      <c r="L43" s="79">
        <f t="shared" si="1"/>
        <v>0</v>
      </c>
      <c r="M43" s="76"/>
      <c r="N43" s="76"/>
      <c r="O43" s="79">
        <f t="shared" si="2"/>
        <v>0</v>
      </c>
    </row>
    <row r="44" spans="1:15" ht="15.75" thickBot="1">
      <c r="A44" s="9" t="s">
        <v>29</v>
      </c>
      <c r="B44" s="14"/>
      <c r="C44" s="1">
        <v>11</v>
      </c>
      <c r="D44" s="76"/>
      <c r="E44" s="76"/>
      <c r="F44" s="79">
        <f t="shared" si="0"/>
        <v>0</v>
      </c>
      <c r="G44" s="76"/>
      <c r="H44" s="76"/>
      <c r="I44" s="79">
        <f t="shared" si="0"/>
        <v>0</v>
      </c>
      <c r="J44" s="76"/>
      <c r="K44" s="76"/>
      <c r="L44" s="79">
        <f t="shared" si="1"/>
        <v>0</v>
      </c>
      <c r="M44" s="76"/>
      <c r="N44" s="76"/>
      <c r="O44" s="79">
        <f t="shared" si="2"/>
        <v>0</v>
      </c>
    </row>
    <row r="45" spans="1:15" ht="15.75" thickBot="1">
      <c r="A45" s="9" t="s">
        <v>30</v>
      </c>
      <c r="B45" s="15"/>
      <c r="C45" s="1">
        <v>10</v>
      </c>
      <c r="D45" s="76"/>
      <c r="E45" s="76"/>
      <c r="F45" s="79">
        <f t="shared" si="0"/>
        <v>0</v>
      </c>
      <c r="G45" s="76"/>
      <c r="H45" s="76"/>
      <c r="I45" s="79">
        <f t="shared" si="0"/>
        <v>0</v>
      </c>
      <c r="J45" s="76"/>
      <c r="K45" s="76"/>
      <c r="L45" s="79">
        <f t="shared" si="1"/>
        <v>0</v>
      </c>
      <c r="M45" s="76"/>
      <c r="N45" s="76"/>
      <c r="O45" s="79">
        <f t="shared" si="2"/>
        <v>0</v>
      </c>
    </row>
    <row r="46" spans="1:15" ht="15.75" thickBot="1">
      <c r="A46" s="9" t="s">
        <v>23</v>
      </c>
      <c r="B46" s="14"/>
      <c r="C46" s="1">
        <v>9</v>
      </c>
      <c r="D46" s="76"/>
      <c r="E46" s="76"/>
      <c r="F46" s="79">
        <f t="shared" si="0"/>
        <v>0</v>
      </c>
      <c r="G46" s="76"/>
      <c r="H46" s="76"/>
      <c r="I46" s="79">
        <f t="shared" si="0"/>
        <v>0</v>
      </c>
      <c r="J46" s="76"/>
      <c r="K46" s="76"/>
      <c r="L46" s="79">
        <f t="shared" si="1"/>
        <v>0</v>
      </c>
      <c r="M46" s="76"/>
      <c r="N46" s="76"/>
      <c r="O46" s="79">
        <f t="shared" si="2"/>
        <v>0</v>
      </c>
    </row>
    <row r="47" spans="1:15" ht="15.75" thickBot="1">
      <c r="A47" s="9" t="s">
        <v>22</v>
      </c>
      <c r="B47" s="14" t="s">
        <v>24</v>
      </c>
      <c r="C47" s="1">
        <v>8</v>
      </c>
      <c r="D47" s="76"/>
      <c r="E47" s="76"/>
      <c r="F47" s="79">
        <f t="shared" si="0"/>
        <v>0</v>
      </c>
      <c r="G47" s="76"/>
      <c r="H47" s="76"/>
      <c r="I47" s="79">
        <f t="shared" si="0"/>
        <v>0</v>
      </c>
      <c r="J47" s="76"/>
      <c r="K47" s="76"/>
      <c r="L47" s="79">
        <f t="shared" si="1"/>
        <v>0</v>
      </c>
      <c r="M47" s="76"/>
      <c r="N47" s="76"/>
      <c r="O47" s="79">
        <f t="shared" si="2"/>
        <v>0</v>
      </c>
    </row>
    <row r="48" spans="1:15" ht="15.75" thickBot="1">
      <c r="A48" s="9" t="s">
        <v>23</v>
      </c>
      <c r="B48" s="14"/>
      <c r="C48" s="1">
        <v>7</v>
      </c>
      <c r="D48" s="76"/>
      <c r="E48" s="76"/>
      <c r="F48" s="79">
        <f t="shared" si="0"/>
        <v>0</v>
      </c>
      <c r="G48" s="76"/>
      <c r="H48" s="76"/>
      <c r="I48" s="79">
        <f t="shared" si="0"/>
        <v>0</v>
      </c>
      <c r="J48" s="76"/>
      <c r="K48" s="76"/>
      <c r="L48" s="79">
        <f t="shared" si="1"/>
        <v>0</v>
      </c>
      <c r="M48" s="76"/>
      <c r="N48" s="76"/>
      <c r="O48" s="79">
        <f t="shared" si="2"/>
        <v>0</v>
      </c>
    </row>
    <row r="49" spans="1:15" ht="15.75" thickBot="1">
      <c r="A49" s="9" t="s">
        <v>20</v>
      </c>
      <c r="B49" s="14"/>
      <c r="C49" s="1">
        <v>6</v>
      </c>
      <c r="D49" s="76"/>
      <c r="E49" s="76"/>
      <c r="F49" s="79">
        <f t="shared" si="0"/>
        <v>0</v>
      </c>
      <c r="G49" s="76"/>
      <c r="H49" s="76"/>
      <c r="I49" s="79">
        <f t="shared" si="0"/>
        <v>0</v>
      </c>
      <c r="J49" s="76"/>
      <c r="K49" s="76"/>
      <c r="L49" s="79">
        <f t="shared" si="1"/>
        <v>0</v>
      </c>
      <c r="M49" s="76"/>
      <c r="N49" s="76"/>
      <c r="O49" s="79">
        <f t="shared" si="2"/>
        <v>0</v>
      </c>
    </row>
    <row r="50" spans="1:15" ht="15.75" thickBot="1">
      <c r="A50" s="9" t="s">
        <v>31</v>
      </c>
      <c r="B50" s="15"/>
      <c r="C50" s="1">
        <v>5</v>
      </c>
      <c r="D50" s="76"/>
      <c r="E50" s="76"/>
      <c r="F50" s="79">
        <f t="shared" si="0"/>
        <v>0</v>
      </c>
      <c r="G50" s="76"/>
      <c r="H50" s="76"/>
      <c r="I50" s="79">
        <f t="shared" si="0"/>
        <v>0</v>
      </c>
      <c r="J50" s="76"/>
      <c r="K50" s="76"/>
      <c r="L50" s="79">
        <f t="shared" si="1"/>
        <v>0</v>
      </c>
      <c r="M50" s="76"/>
      <c r="N50" s="76"/>
      <c r="O50" s="79">
        <f t="shared" si="2"/>
        <v>0</v>
      </c>
    </row>
    <row r="51" spans="1:15" ht="15.75" thickBot="1">
      <c r="A51" s="9"/>
      <c r="B51" s="14"/>
      <c r="C51" s="1">
        <v>4</v>
      </c>
      <c r="D51" s="76"/>
      <c r="E51" s="76"/>
      <c r="F51" s="79">
        <f t="shared" si="0"/>
        <v>0</v>
      </c>
      <c r="G51" s="76"/>
      <c r="H51" s="76"/>
      <c r="I51" s="79">
        <f t="shared" si="0"/>
        <v>0</v>
      </c>
      <c r="J51" s="76"/>
      <c r="K51" s="76"/>
      <c r="L51" s="79">
        <f t="shared" si="1"/>
        <v>0</v>
      </c>
      <c r="M51" s="76"/>
      <c r="N51" s="76"/>
      <c r="O51" s="79">
        <f t="shared" si="2"/>
        <v>0</v>
      </c>
    </row>
    <row r="52" spans="1:15" ht="15.75" thickBot="1">
      <c r="A52" s="9"/>
      <c r="B52" s="14" t="s">
        <v>20</v>
      </c>
      <c r="C52" s="1">
        <v>3</v>
      </c>
      <c r="D52" s="76"/>
      <c r="E52" s="76"/>
      <c r="F52" s="79">
        <f t="shared" si="0"/>
        <v>0</v>
      </c>
      <c r="G52" s="76"/>
      <c r="H52" s="76"/>
      <c r="I52" s="79">
        <f t="shared" si="0"/>
        <v>0</v>
      </c>
      <c r="J52" s="76"/>
      <c r="K52" s="76"/>
      <c r="L52" s="79">
        <f t="shared" si="1"/>
        <v>0</v>
      </c>
      <c r="M52" s="76"/>
      <c r="N52" s="76"/>
      <c r="O52" s="79">
        <f t="shared" si="2"/>
        <v>0</v>
      </c>
    </row>
    <row r="53" spans="1:15" ht="15.75" thickBot="1">
      <c r="A53" s="9"/>
      <c r="B53" s="14"/>
      <c r="C53" s="1">
        <v>2</v>
      </c>
      <c r="D53" s="76"/>
      <c r="E53" s="76"/>
      <c r="F53" s="79">
        <f t="shared" si="0"/>
        <v>0</v>
      </c>
      <c r="G53" s="76"/>
      <c r="H53" s="76"/>
      <c r="I53" s="79">
        <f t="shared" si="0"/>
        <v>0</v>
      </c>
      <c r="J53" s="76"/>
      <c r="K53" s="76"/>
      <c r="L53" s="79">
        <f t="shared" si="1"/>
        <v>0</v>
      </c>
      <c r="M53" s="76"/>
      <c r="N53" s="76"/>
      <c r="O53" s="79">
        <f t="shared" si="2"/>
        <v>0</v>
      </c>
    </row>
    <row r="54" spans="1:15" ht="15.75" thickBot="1">
      <c r="A54" s="6"/>
      <c r="B54" s="16"/>
      <c r="C54" s="1">
        <v>1</v>
      </c>
      <c r="D54" s="76"/>
      <c r="E54" s="76"/>
      <c r="F54" s="79">
        <f t="shared" si="0"/>
        <v>0</v>
      </c>
      <c r="G54" s="76"/>
      <c r="H54" s="76"/>
      <c r="I54" s="79">
        <f t="shared" si="0"/>
        <v>0</v>
      </c>
      <c r="J54" s="76"/>
      <c r="K54" s="76"/>
      <c r="L54" s="79">
        <f t="shared" si="1"/>
        <v>0</v>
      </c>
      <c r="M54" s="76"/>
      <c r="N54" s="76"/>
      <c r="O54" s="79">
        <f t="shared" si="2"/>
        <v>0</v>
      </c>
    </row>
    <row r="55" spans="1:15" ht="15.75" thickBot="1">
      <c r="A55" s="216" t="s">
        <v>69</v>
      </c>
      <c r="B55" s="217"/>
      <c r="C55" s="218"/>
      <c r="D55" s="76">
        <f>SUM(D40:D54)</f>
        <v>0</v>
      </c>
      <c r="E55" s="76">
        <f>SUM(E40:E54)</f>
        <v>0</v>
      </c>
      <c r="F55" s="79">
        <f t="shared" si="0"/>
        <v>0</v>
      </c>
      <c r="G55" s="76">
        <f>SUM(G40:G54)</f>
        <v>0</v>
      </c>
      <c r="H55" s="76">
        <f>SUM(H40:H54)</f>
        <v>0</v>
      </c>
      <c r="I55" s="79">
        <f t="shared" si="0"/>
        <v>0</v>
      </c>
      <c r="J55" s="76">
        <f>SUM(J40:J54)</f>
        <v>0</v>
      </c>
      <c r="K55" s="76">
        <f>SUM(K40:K54)</f>
        <v>0</v>
      </c>
      <c r="L55" s="79">
        <f t="shared" si="1"/>
        <v>0</v>
      </c>
      <c r="M55" s="76">
        <f>SUM(M40:M54)</f>
        <v>0</v>
      </c>
      <c r="N55" s="76">
        <f>SUM(N40:N54)</f>
        <v>0</v>
      </c>
      <c r="O55" s="79">
        <f t="shared" si="2"/>
        <v>0</v>
      </c>
    </row>
    <row r="56" spans="1:15" ht="16.5" thickBot="1">
      <c r="A56" s="227" t="s">
        <v>70</v>
      </c>
      <c r="B56" s="228"/>
      <c r="C56" s="229"/>
      <c r="D56" s="77">
        <f>+D23+D39+D55</f>
        <v>0</v>
      </c>
      <c r="E56" s="77">
        <f>+E23+E39+E55</f>
        <v>0</v>
      </c>
      <c r="F56" s="79">
        <f t="shared" si="0"/>
        <v>0</v>
      </c>
      <c r="G56" s="77">
        <f>+G23+G39+G55</f>
        <v>0</v>
      </c>
      <c r="H56" s="77">
        <f>+H23+H39+H55</f>
        <v>0</v>
      </c>
      <c r="I56" s="79">
        <f t="shared" si="0"/>
        <v>0</v>
      </c>
      <c r="J56" s="77">
        <f>+J23+J39+J55</f>
        <v>0</v>
      </c>
      <c r="K56" s="77">
        <f>+K23+K39+K55</f>
        <v>0</v>
      </c>
      <c r="L56" s="79">
        <f t="shared" si="1"/>
        <v>0</v>
      </c>
      <c r="M56" s="77">
        <f>+M23+M39+M55</f>
        <v>0</v>
      </c>
      <c r="N56" s="77">
        <f>+N23+N39+N55</f>
        <v>0</v>
      </c>
      <c r="O56" s="79">
        <f t="shared" si="2"/>
        <v>0</v>
      </c>
    </row>
  </sheetData>
  <mergeCells count="14">
    <mergeCell ref="A4:C4"/>
    <mergeCell ref="D4:O4"/>
    <mergeCell ref="A5:C5"/>
    <mergeCell ref="D5:I5"/>
    <mergeCell ref="J5:L6"/>
    <mergeCell ref="M5:O6"/>
    <mergeCell ref="A6:C6"/>
    <mergeCell ref="D6:F6"/>
    <mergeCell ref="G6:I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I35" sqref="I35:I39"/>
    </sheetView>
  </sheetViews>
  <sheetFormatPr defaultColWidth="9.140625" defaultRowHeight="12.75"/>
  <cols>
    <col min="1" max="1" width="8.8515625" style="0" customWidth="1"/>
    <col min="4" max="4" width="10.7109375" style="0" customWidth="1"/>
    <col min="6" max="7" width="10.7109375" style="0" customWidth="1"/>
    <col min="9" max="9" width="11.57421875" style="0" customWidth="1"/>
    <col min="10" max="10" width="11.00390625" style="0" customWidth="1"/>
    <col min="12" max="12" width="10.8515625" style="0" customWidth="1"/>
    <col min="13" max="13" width="10.421875" style="0" customWidth="1"/>
    <col min="15" max="15" width="10.8515625" style="0" customWidth="1"/>
    <col min="16" max="16" width="10.7109375" style="0" customWidth="1"/>
  </cols>
  <sheetData>
    <row r="2" ht="16.5" thickBot="1">
      <c r="A2" s="4" t="s">
        <v>71</v>
      </c>
    </row>
    <row r="3" spans="1:16" ht="15.75" customHeight="1" thickBot="1">
      <c r="A3" s="246" t="s">
        <v>72</v>
      </c>
      <c r="B3" s="268" t="s">
        <v>61</v>
      </c>
      <c r="C3" s="269"/>
      <c r="D3" s="269"/>
      <c r="E3" s="269"/>
      <c r="F3" s="269"/>
      <c r="G3" s="269"/>
      <c r="H3" s="269"/>
      <c r="I3" s="269"/>
      <c r="J3" s="271"/>
      <c r="K3" s="263" t="s">
        <v>62</v>
      </c>
      <c r="L3" s="263"/>
      <c r="M3" s="264"/>
      <c r="N3" s="262" t="s">
        <v>63</v>
      </c>
      <c r="O3" s="263"/>
      <c r="P3" s="264"/>
    </row>
    <row r="4" spans="1:16" ht="15.75" thickBot="1">
      <c r="A4" s="247"/>
      <c r="B4" s="268" t="s">
        <v>73</v>
      </c>
      <c r="C4" s="269"/>
      <c r="D4" s="269"/>
      <c r="E4" s="269"/>
      <c r="F4" s="269"/>
      <c r="G4" s="270"/>
      <c r="H4" s="268" t="s">
        <v>74</v>
      </c>
      <c r="I4" s="269"/>
      <c r="J4" s="270"/>
      <c r="K4" s="266"/>
      <c r="L4" s="266"/>
      <c r="M4" s="267"/>
      <c r="N4" s="265"/>
      <c r="O4" s="266"/>
      <c r="P4" s="267"/>
    </row>
    <row r="5" spans="1:16" ht="15" customHeight="1">
      <c r="A5" s="247"/>
      <c r="B5" s="260" t="s">
        <v>75</v>
      </c>
      <c r="C5" s="261"/>
      <c r="D5" s="256" t="s">
        <v>66</v>
      </c>
      <c r="E5" s="222" t="s">
        <v>76</v>
      </c>
      <c r="F5" s="224"/>
      <c r="G5" s="256" t="s">
        <v>66</v>
      </c>
      <c r="H5" s="259">
        <v>2008</v>
      </c>
      <c r="I5" s="259">
        <v>2009</v>
      </c>
      <c r="J5" s="256" t="s">
        <v>66</v>
      </c>
      <c r="K5" s="253">
        <v>2008</v>
      </c>
      <c r="L5" s="253">
        <v>2009</v>
      </c>
      <c r="M5" s="274" t="s">
        <v>66</v>
      </c>
      <c r="N5" s="253">
        <v>2008</v>
      </c>
      <c r="O5" s="253">
        <v>2009</v>
      </c>
      <c r="P5" s="274" t="s">
        <v>66</v>
      </c>
    </row>
    <row r="6" spans="1:16" ht="15" customHeight="1">
      <c r="A6" s="247"/>
      <c r="B6" s="251" t="s">
        <v>76</v>
      </c>
      <c r="C6" s="252"/>
      <c r="D6" s="257"/>
      <c r="E6" s="240" t="s">
        <v>34</v>
      </c>
      <c r="F6" s="272"/>
      <c r="G6" s="257"/>
      <c r="H6" s="254"/>
      <c r="I6" s="254"/>
      <c r="J6" s="257"/>
      <c r="K6" s="254"/>
      <c r="L6" s="254"/>
      <c r="M6" s="257"/>
      <c r="N6" s="254"/>
      <c r="O6" s="254"/>
      <c r="P6" s="257"/>
    </row>
    <row r="7" spans="1:16" ht="15.75" customHeight="1" thickBot="1">
      <c r="A7" s="247"/>
      <c r="B7" s="249" t="s">
        <v>36</v>
      </c>
      <c r="C7" s="250"/>
      <c r="D7" s="257"/>
      <c r="E7" s="219" t="s">
        <v>33</v>
      </c>
      <c r="F7" s="273"/>
      <c r="G7" s="257"/>
      <c r="H7" s="254"/>
      <c r="I7" s="254"/>
      <c r="J7" s="257"/>
      <c r="K7" s="254"/>
      <c r="L7" s="254"/>
      <c r="M7" s="257"/>
      <c r="N7" s="254"/>
      <c r="O7" s="254"/>
      <c r="P7" s="257"/>
    </row>
    <row r="8" spans="1:16" ht="15.75" thickBot="1">
      <c r="A8" s="248"/>
      <c r="B8" s="81">
        <v>2008</v>
      </c>
      <c r="C8" s="81">
        <v>2009</v>
      </c>
      <c r="D8" s="258"/>
      <c r="E8" s="81">
        <v>2008</v>
      </c>
      <c r="F8" s="81">
        <v>2009</v>
      </c>
      <c r="G8" s="258"/>
      <c r="H8" s="255"/>
      <c r="I8" s="255"/>
      <c r="J8" s="258"/>
      <c r="K8" s="255"/>
      <c r="L8" s="255"/>
      <c r="M8" s="258"/>
      <c r="N8" s="255"/>
      <c r="O8" s="255"/>
      <c r="P8" s="258"/>
    </row>
    <row r="9" spans="1:16" ht="15.75" thickBot="1">
      <c r="A9" s="27" t="s">
        <v>37</v>
      </c>
      <c r="B9" s="74"/>
      <c r="C9" s="74"/>
      <c r="D9" s="80">
        <f>IF(B9=0,0,C9/B9-1)</f>
        <v>0</v>
      </c>
      <c r="E9" s="74"/>
      <c r="F9" s="74"/>
      <c r="G9" s="80">
        <f>IF(E9=0,0,F9/E9-1)</f>
        <v>0</v>
      </c>
      <c r="H9" s="74"/>
      <c r="I9" s="74"/>
      <c r="J9" s="80">
        <f>IF(H9=0,0,I9/H9-1)</f>
        <v>0</v>
      </c>
      <c r="K9" s="74"/>
      <c r="L9" s="74"/>
      <c r="M9" s="80">
        <f>IF(K9=0,0,L9/K9-1)</f>
        <v>0</v>
      </c>
      <c r="N9" s="74"/>
      <c r="O9" s="74"/>
      <c r="P9" s="80">
        <f>IF(N9=0,0,O9/N9-1)</f>
        <v>0</v>
      </c>
    </row>
    <row r="10" spans="1:16" ht="15.75" thickBot="1">
      <c r="A10" s="27" t="s">
        <v>38</v>
      </c>
      <c r="B10" s="74"/>
      <c r="C10" s="74"/>
      <c r="D10" s="80">
        <f aca="true" t="shared" si="0" ref="D10:D19">IF(B10=0,0,C10/B10-1)</f>
        <v>0</v>
      </c>
      <c r="E10" s="74"/>
      <c r="F10" s="74"/>
      <c r="G10" s="80">
        <f aca="true" t="shared" si="1" ref="G10:G19">IF(E10=0,0,F10/E10-1)</f>
        <v>0</v>
      </c>
      <c r="H10" s="74"/>
      <c r="I10" s="74"/>
      <c r="J10" s="80">
        <f aca="true" t="shared" si="2" ref="J10:J19">IF(H10=0,0,I10/H10-1)</f>
        <v>0</v>
      </c>
      <c r="K10" s="74"/>
      <c r="L10" s="74"/>
      <c r="M10" s="80">
        <f aca="true" t="shared" si="3" ref="M10:M19">IF(K10=0,0,L10/K10-1)</f>
        <v>0</v>
      </c>
      <c r="N10" s="74"/>
      <c r="O10" s="74"/>
      <c r="P10" s="80">
        <f aca="true" t="shared" si="4" ref="P10:P19">IF(N10=0,0,O10/N10-1)</f>
        <v>0</v>
      </c>
    </row>
    <row r="11" spans="1:16" ht="15.75" thickBot="1">
      <c r="A11" s="27" t="s">
        <v>39</v>
      </c>
      <c r="B11" s="74"/>
      <c r="C11" s="74"/>
      <c r="D11" s="80">
        <f t="shared" si="0"/>
        <v>0</v>
      </c>
      <c r="E11" s="74"/>
      <c r="F11" s="74"/>
      <c r="G11" s="80">
        <f t="shared" si="1"/>
        <v>0</v>
      </c>
      <c r="H11" s="74"/>
      <c r="I11" s="74"/>
      <c r="J11" s="80">
        <f t="shared" si="2"/>
        <v>0</v>
      </c>
      <c r="K11" s="74"/>
      <c r="L11" s="74"/>
      <c r="M11" s="80">
        <f t="shared" si="3"/>
        <v>0</v>
      </c>
      <c r="N11" s="74"/>
      <c r="O11" s="74"/>
      <c r="P11" s="80">
        <f t="shared" si="4"/>
        <v>0</v>
      </c>
    </row>
    <row r="12" spans="1:16" ht="15.75" thickBot="1">
      <c r="A12" s="27" t="s">
        <v>40</v>
      </c>
      <c r="B12" s="74"/>
      <c r="C12" s="74"/>
      <c r="D12" s="80">
        <f t="shared" si="0"/>
        <v>0</v>
      </c>
      <c r="E12" s="74"/>
      <c r="F12" s="74"/>
      <c r="G12" s="80">
        <f t="shared" si="1"/>
        <v>0</v>
      </c>
      <c r="H12" s="74"/>
      <c r="I12" s="74"/>
      <c r="J12" s="80">
        <f t="shared" si="2"/>
        <v>0</v>
      </c>
      <c r="K12" s="74"/>
      <c r="L12" s="74"/>
      <c r="M12" s="80">
        <f t="shared" si="3"/>
        <v>0</v>
      </c>
      <c r="N12" s="74"/>
      <c r="O12" s="74"/>
      <c r="P12" s="80">
        <f t="shared" si="4"/>
        <v>0</v>
      </c>
    </row>
    <row r="13" spans="1:16" ht="15.75" thickBot="1">
      <c r="A13" s="27" t="s">
        <v>41</v>
      </c>
      <c r="B13" s="74"/>
      <c r="C13" s="74"/>
      <c r="D13" s="80">
        <f t="shared" si="0"/>
        <v>0</v>
      </c>
      <c r="E13" s="74"/>
      <c r="F13" s="74"/>
      <c r="G13" s="80">
        <f t="shared" si="1"/>
        <v>0</v>
      </c>
      <c r="H13" s="74"/>
      <c r="I13" s="74"/>
      <c r="J13" s="80">
        <f t="shared" si="2"/>
        <v>0</v>
      </c>
      <c r="K13" s="74"/>
      <c r="L13" s="74"/>
      <c r="M13" s="80">
        <f t="shared" si="3"/>
        <v>0</v>
      </c>
      <c r="N13" s="74"/>
      <c r="O13" s="74"/>
      <c r="P13" s="80">
        <f t="shared" si="4"/>
        <v>0</v>
      </c>
    </row>
    <row r="14" spans="1:16" ht="15.75" thickBot="1">
      <c r="A14" s="27" t="s">
        <v>42</v>
      </c>
      <c r="B14" s="74"/>
      <c r="C14" s="74"/>
      <c r="D14" s="80">
        <f t="shared" si="0"/>
        <v>0</v>
      </c>
      <c r="E14" s="74"/>
      <c r="F14" s="74"/>
      <c r="G14" s="80">
        <f t="shared" si="1"/>
        <v>0</v>
      </c>
      <c r="H14" s="74"/>
      <c r="I14" s="74"/>
      <c r="J14" s="80">
        <f t="shared" si="2"/>
        <v>0</v>
      </c>
      <c r="K14" s="74"/>
      <c r="L14" s="74"/>
      <c r="M14" s="80">
        <f t="shared" si="3"/>
        <v>0</v>
      </c>
      <c r="N14" s="74"/>
      <c r="O14" s="74"/>
      <c r="P14" s="80">
        <f t="shared" si="4"/>
        <v>0</v>
      </c>
    </row>
    <row r="15" spans="1:16" ht="15.75" thickBot="1">
      <c r="A15" s="27" t="s">
        <v>43</v>
      </c>
      <c r="B15" s="74"/>
      <c r="C15" s="74"/>
      <c r="D15" s="80">
        <f t="shared" si="0"/>
        <v>0</v>
      </c>
      <c r="E15" s="74"/>
      <c r="F15" s="74"/>
      <c r="G15" s="80">
        <f t="shared" si="1"/>
        <v>0</v>
      </c>
      <c r="H15" s="74"/>
      <c r="I15" s="74"/>
      <c r="J15" s="80">
        <f t="shared" si="2"/>
        <v>0</v>
      </c>
      <c r="K15" s="74"/>
      <c r="L15" s="74"/>
      <c r="M15" s="80">
        <f t="shared" si="3"/>
        <v>0</v>
      </c>
      <c r="N15" s="74"/>
      <c r="O15" s="74"/>
      <c r="P15" s="80">
        <f t="shared" si="4"/>
        <v>0</v>
      </c>
    </row>
    <row r="16" spans="1:16" ht="15.75" thickBot="1">
      <c r="A16" s="27" t="s">
        <v>44</v>
      </c>
      <c r="B16" s="74"/>
      <c r="C16" s="74"/>
      <c r="D16" s="80">
        <f t="shared" si="0"/>
        <v>0</v>
      </c>
      <c r="E16" s="74"/>
      <c r="F16" s="74"/>
      <c r="G16" s="80">
        <f t="shared" si="1"/>
        <v>0</v>
      </c>
      <c r="H16" s="74"/>
      <c r="I16" s="74"/>
      <c r="J16" s="80">
        <f t="shared" si="2"/>
        <v>0</v>
      </c>
      <c r="K16" s="74"/>
      <c r="L16" s="74"/>
      <c r="M16" s="80">
        <f t="shared" si="3"/>
        <v>0</v>
      </c>
      <c r="N16" s="74"/>
      <c r="O16" s="74"/>
      <c r="P16" s="80">
        <f t="shared" si="4"/>
        <v>0</v>
      </c>
    </row>
    <row r="17" spans="1:16" ht="15.75" thickBot="1">
      <c r="A17" s="27" t="s">
        <v>45</v>
      </c>
      <c r="B17" s="74"/>
      <c r="C17" s="74"/>
      <c r="D17" s="80">
        <f t="shared" si="0"/>
        <v>0</v>
      </c>
      <c r="E17" s="74"/>
      <c r="F17" s="74"/>
      <c r="G17" s="80">
        <f t="shared" si="1"/>
        <v>0</v>
      </c>
      <c r="H17" s="74"/>
      <c r="I17" s="74"/>
      <c r="J17" s="80">
        <f t="shared" si="2"/>
        <v>0</v>
      </c>
      <c r="K17" s="74"/>
      <c r="L17" s="74"/>
      <c r="M17" s="80">
        <f t="shared" si="3"/>
        <v>0</v>
      </c>
      <c r="N17" s="74"/>
      <c r="O17" s="74"/>
      <c r="P17" s="80">
        <f t="shared" si="4"/>
        <v>0</v>
      </c>
    </row>
    <row r="18" spans="1:16" ht="15.75" thickBot="1">
      <c r="A18" s="27" t="s">
        <v>46</v>
      </c>
      <c r="B18" s="74"/>
      <c r="C18" s="74"/>
      <c r="D18" s="80">
        <f t="shared" si="0"/>
        <v>0</v>
      </c>
      <c r="E18" s="74"/>
      <c r="F18" s="74"/>
      <c r="G18" s="80">
        <f t="shared" si="1"/>
        <v>0</v>
      </c>
      <c r="H18" s="74"/>
      <c r="I18" s="74"/>
      <c r="J18" s="80">
        <f t="shared" si="2"/>
        <v>0</v>
      </c>
      <c r="K18" s="74"/>
      <c r="L18" s="74"/>
      <c r="M18" s="80">
        <f t="shared" si="3"/>
        <v>0</v>
      </c>
      <c r="N18" s="74"/>
      <c r="O18" s="74"/>
      <c r="P18" s="80">
        <f t="shared" si="4"/>
        <v>0</v>
      </c>
    </row>
    <row r="19" spans="1:16" ht="16.5" thickBot="1">
      <c r="A19" s="28" t="s">
        <v>7</v>
      </c>
      <c r="B19" s="75">
        <f>SUM(B9:B18)</f>
        <v>0</v>
      </c>
      <c r="C19" s="75">
        <f>SUM(C9:C18)</f>
        <v>0</v>
      </c>
      <c r="D19" s="80">
        <f t="shared" si="0"/>
        <v>0</v>
      </c>
      <c r="E19" s="75">
        <f>SUM(E9:E18)</f>
        <v>0</v>
      </c>
      <c r="F19" s="75">
        <f>SUM(F9:F18)</f>
        <v>0</v>
      </c>
      <c r="G19" s="80">
        <f t="shared" si="1"/>
        <v>0</v>
      </c>
      <c r="H19" s="75">
        <f>SUM(H9:H18)</f>
        <v>0</v>
      </c>
      <c r="I19" s="75">
        <f>SUM(I9:I18)</f>
        <v>0</v>
      </c>
      <c r="J19" s="80">
        <f t="shared" si="2"/>
        <v>0</v>
      </c>
      <c r="K19" s="75">
        <f>SUM(K9:K18)</f>
        <v>0</v>
      </c>
      <c r="L19" s="75">
        <f>SUM(L9:L18)</f>
        <v>0</v>
      </c>
      <c r="M19" s="80">
        <f t="shared" si="3"/>
        <v>0</v>
      </c>
      <c r="N19" s="75">
        <f>SUM(N9:N18)</f>
        <v>0</v>
      </c>
      <c r="O19" s="75">
        <f>SUM(O9:O18)</f>
        <v>0</v>
      </c>
      <c r="P19" s="80">
        <f t="shared" si="4"/>
        <v>0</v>
      </c>
    </row>
  </sheetData>
  <mergeCells count="23">
    <mergeCell ref="E6:F6"/>
    <mergeCell ref="E7:F7"/>
    <mergeCell ref="O5:O8"/>
    <mergeCell ref="P5:P8"/>
    <mergeCell ref="G5:G8"/>
    <mergeCell ref="H5:H8"/>
    <mergeCell ref="M5:M8"/>
    <mergeCell ref="N5:N8"/>
    <mergeCell ref="N3:P4"/>
    <mergeCell ref="B4:G4"/>
    <mergeCell ref="H4:J4"/>
    <mergeCell ref="K3:M4"/>
    <mergeCell ref="B3:J3"/>
    <mergeCell ref="A3:A8"/>
    <mergeCell ref="B7:C7"/>
    <mergeCell ref="B6:C6"/>
    <mergeCell ref="L5:L8"/>
    <mergeCell ref="K5:K8"/>
    <mergeCell ref="J5:J8"/>
    <mergeCell ref="I5:I8"/>
    <mergeCell ref="B5:C5"/>
    <mergeCell ref="D5:D8"/>
    <mergeCell ref="E5:F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marcos.gomes</cp:lastModifiedBy>
  <cp:lastPrinted>2010-01-27T16:51:36Z</cp:lastPrinted>
  <dcterms:created xsi:type="dcterms:W3CDTF">2010-01-11T15:46:31Z</dcterms:created>
  <dcterms:modified xsi:type="dcterms:W3CDTF">2010-03-11T18:19:58Z</dcterms:modified>
  <cp:category/>
  <cp:version/>
  <cp:contentType/>
  <cp:contentStatus/>
</cp:coreProperties>
</file>